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hidePivotFieldList="1" defaultThemeVersion="166925"/>
  <mc:AlternateContent xmlns:mc="http://schemas.openxmlformats.org/markup-compatibility/2006">
    <mc:Choice Requires="x15">
      <x15ac:absPath xmlns:x15ac="http://schemas.microsoft.com/office/spreadsheetml/2010/11/ac" url="C:\Users\Acer\Desktop\Learn Excel\Excelisfun\MSPTDA\MSPTDA-15\"/>
    </mc:Choice>
  </mc:AlternateContent>
  <xr:revisionPtr revIDLastSave="0" documentId="13_ncr:1_{29DD5566-934A-49A4-B473-65A1FC1BC620}" xr6:coauthVersionLast="47" xr6:coauthVersionMax="47" xr10:uidLastSave="{00000000-0000-0000-0000-000000000000}"/>
  <bookViews>
    <workbookView xWindow="-108" yWindow="-108" windowWidth="23256" windowHeight="12576" activeTab="1" xr2:uid="{9C27B4A8-26F6-4B81-9AFD-ACF447369F51}"/>
  </bookViews>
  <sheets>
    <sheet name="sample" sheetId="1" r:id="rId1"/>
    <sheet name="Dashboard" sheetId="2" r:id="rId2"/>
  </sheets>
  <definedNames>
    <definedName name="Slicer_Category">#N/A</definedName>
    <definedName name="Slicer_Year">#N/A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s>
  <extLst>
    <ext xmlns:x14="http://schemas.microsoft.com/office/spreadsheetml/2009/9/main" uri="{876F7934-8845-4945-9796-88D515C7AA90}">
      <x14:pivotCaches>
        <pivotCache cacheId="9"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Transactions_eb5d86da-8184-487f-9e63-c432011f7a46" name="fTransactions" connection="Query - fTransactions"/>
          <x15:modelTable id="dSalesReps_59362ede-1b46-447e-acdd-ac4f3f8cf741" name="dSalesReps" connection="Query - dSalesReps"/>
          <x15:modelTable id="dProduct_1130f55c-21e0-4f75-94cb-c72deb54b094" name="dProduct" connection="Query - dProduct"/>
          <x15:modelTable id="Calendar" name="dDate" connection="Connection"/>
        </x15:modelTables>
        <x15:modelRelationships>
          <x15:modelRelationship fromTable="fTransactions" fromColumn="ProductID" toTable="dProduct" toColumn="ProductID"/>
          <x15:modelRelationship fromTable="fTransactions" fromColumn="SalesRep" toTable="dSalesReps" toColumn="SalesRepID"/>
          <x15:modelRelationship fromTable="fTransactions" fromColumn="Date" toTable="d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2" i="2"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5703ABD-80DA-4CB0-92D5-E1182E4C585A}" name="Connection" type="104" refreshedVersion="0" background="1">
    <extLst>
      <ext xmlns:x15="http://schemas.microsoft.com/office/spreadsheetml/2010/11/main" uri="{DE250136-89BD-433C-8126-D09CA5730AF9}">
        <x15:connection id="Calendar"/>
      </ext>
    </extLst>
  </connection>
  <connection id="2" xr16:uid="{007A813C-F318-4484-84BD-00509CA813D2}" name="Query - dProduct" description="Connection to the 'dProduct' query in the workbook." type="100" refreshedVersion="7" minRefreshableVersion="5">
    <extLst>
      <ext xmlns:x15="http://schemas.microsoft.com/office/spreadsheetml/2010/11/main" uri="{DE250136-89BD-433C-8126-D09CA5730AF9}">
        <x15:connection id="73ebe0ba-2cf9-4ebf-aed6-982b9c6ec840"/>
      </ext>
    </extLst>
  </connection>
  <connection id="3" xr16:uid="{B380F51B-7373-4B45-8F13-B91C1E88408D}" name="Query - dSalesReps" description="Connection to the 'dSalesReps' query in the workbook." type="100" refreshedVersion="7" minRefreshableVersion="5">
    <extLst>
      <ext xmlns:x15="http://schemas.microsoft.com/office/spreadsheetml/2010/11/main" uri="{DE250136-89BD-433C-8126-D09CA5730AF9}">
        <x15:connection id="2c2659c3-ddcf-4174-99ce-7d8365b933a9"/>
      </ext>
    </extLst>
  </connection>
  <connection id="4" xr16:uid="{42685606-A441-41E4-BB1A-ABC9E3F3959F}" name="Query - fTransactions" description="Connection to the 'fTransactions' query in the workbook." type="100" refreshedVersion="7" minRefreshableVersion="5">
    <extLst>
      <ext xmlns:x15="http://schemas.microsoft.com/office/spreadsheetml/2010/11/main" uri="{DE250136-89BD-433C-8126-D09CA5730AF9}">
        <x15:connection id="3afbf823-c5fe-42cf-801a-8261c7e6ae34"/>
      </ext>
    </extLst>
  </connection>
  <connection id="5" xr16:uid="{C71E0AA5-D019-4EC4-B125-9A58ACCF072C}"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6" xr16:uid="{8D72F61C-D9B3-4180-9D49-F779AF35A55B}"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7" xr16:uid="{203AFB36-2F70-44E5-9E88-051FD3F87B3C}"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8" xr16:uid="{5ADA5759-0931-453C-B156-E7D930C67FA5}"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9" xr16:uid="{200A51F2-F89E-426F-9341-A778BB6F2CC8}"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Dashboard Label]"/>
  </metadataStrings>
  <mdxMetadata count="1">
    <mdx n="0" f="v">
      <t c="1" fi="0">
        <n x="1"/>
      </t>
    </mdx>
  </mdxMetadata>
  <valueMetadata count="1">
    <bk>
      <rc t="1" v="0"/>
    </bk>
  </valueMetadata>
</metadata>
</file>

<file path=xl/sharedStrings.xml><?xml version="1.0" encoding="utf-8"?>
<sst xmlns="http://schemas.openxmlformats.org/spreadsheetml/2006/main" count="173" uniqueCount="81">
  <si>
    <t>Products</t>
  </si>
  <si>
    <t>Aspen</t>
  </si>
  <si>
    <t>Beaut</t>
  </si>
  <si>
    <t>Bellen</t>
  </si>
  <si>
    <t>Carlota</t>
  </si>
  <si>
    <t>Eagle</t>
  </si>
  <si>
    <t>Elevate</t>
  </si>
  <si>
    <t>Flattop</t>
  </si>
  <si>
    <t>Kangaroo</t>
  </si>
  <si>
    <t>LongRang</t>
  </si>
  <si>
    <t>NaturalElbow</t>
  </si>
  <si>
    <t>Quad</t>
  </si>
  <si>
    <t>Sunset</t>
  </si>
  <si>
    <t>Sunshine</t>
  </si>
  <si>
    <t>TriFly</t>
  </si>
  <si>
    <t>Vrang</t>
  </si>
  <si>
    <t>Yanaki</t>
  </si>
  <si>
    <t>Grand Total</t>
  </si>
  <si>
    <t>Total Revenue</t>
  </si>
  <si>
    <t>Region</t>
  </si>
  <si>
    <t>MW</t>
  </si>
  <si>
    <t>NE</t>
  </si>
  <si>
    <t>NW</t>
  </si>
  <si>
    <t>SE</t>
  </si>
  <si>
    <t>SW</t>
  </si>
  <si>
    <t>W</t>
  </si>
  <si>
    <t>May</t>
  </si>
  <si>
    <t>Year</t>
  </si>
  <si>
    <t>Month</t>
  </si>
  <si>
    <t>January</t>
  </si>
  <si>
    <t>February</t>
  </si>
  <si>
    <t>March</t>
  </si>
  <si>
    <t>April</t>
  </si>
  <si>
    <t>June</t>
  </si>
  <si>
    <t>July</t>
  </si>
  <si>
    <t>August</t>
  </si>
  <si>
    <t>September</t>
  </si>
  <si>
    <t>October</t>
  </si>
  <si>
    <t>November</t>
  </si>
  <si>
    <t>December</t>
  </si>
  <si>
    <t>Commulative Yearly Total</t>
  </si>
  <si>
    <t>Values</t>
  </si>
  <si>
    <t>Total Total Revenue</t>
  </si>
  <si>
    <t>Total Commulative Yearly Total</t>
  </si>
  <si>
    <t>Grand Total %</t>
  </si>
  <si>
    <t xml:space="preserve"> </t>
  </si>
  <si>
    <t>SalesRep</t>
  </si>
  <si>
    <t>Diego Vasque</t>
  </si>
  <si>
    <t>Hoyt Potts</t>
  </si>
  <si>
    <t>Marylouise Halverson</t>
  </si>
  <si>
    <t>Rhiannon Cathey</t>
  </si>
  <si>
    <t>MW Total</t>
  </si>
  <si>
    <t>Neida Ashe</t>
  </si>
  <si>
    <t>Shanta Spring</t>
  </si>
  <si>
    <t>Tomi Benton</t>
  </si>
  <si>
    <t>Tyrone Smithe</t>
  </si>
  <si>
    <t>NE Total</t>
  </si>
  <si>
    <t>Claudine Dupuis</t>
  </si>
  <si>
    <t>Naoma Bloom</t>
  </si>
  <si>
    <t>Rana Burchfield</t>
  </si>
  <si>
    <t>Shon Stein</t>
  </si>
  <si>
    <t>Sioux Radcoolinator</t>
  </si>
  <si>
    <t>NW Total</t>
  </si>
  <si>
    <t>Chin Pham</t>
  </si>
  <si>
    <t>Janyce Betancourt</t>
  </si>
  <si>
    <t>Yoshiko Murillo</t>
  </si>
  <si>
    <t>SE Total</t>
  </si>
  <si>
    <t>Chantel Zoya</t>
  </si>
  <si>
    <t>Ghislaine Stidham</t>
  </si>
  <si>
    <t>Ramonita Babcock</t>
  </si>
  <si>
    <t>SW Total</t>
  </si>
  <si>
    <t>Alysha Dewitt</t>
  </si>
  <si>
    <t>Dean Washington</t>
  </si>
  <si>
    <t>Dominica Ordonez</t>
  </si>
  <si>
    <t>JoJo Jones</t>
  </si>
  <si>
    <t>Kiki Lim</t>
  </si>
  <si>
    <t>Vannessa Deloach</t>
  </si>
  <si>
    <t>W Total</t>
  </si>
  <si>
    <t>Ave Daily Revenue</t>
  </si>
  <si>
    <t>% Gross Profit</t>
  </si>
  <si>
    <t>Ave Transactions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</si>
</sst>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0.00%;\-0.00%;0.00%"/>
  </numFmts>
  <fonts count="2" x14ac:knownFonts="1">
    <font>
      <sz val="11"/>
      <color theme="1"/>
      <name val="Calibri"/>
      <family val="2"/>
      <scheme val="minor"/>
    </font>
    <font>
      <sz val="28"/>
      <color theme="0"/>
      <name val="Calibri"/>
      <family val="2"/>
      <scheme val="minor"/>
    </font>
  </fonts>
  <fills count="3">
    <fill>
      <patternFill patternType="none"/>
    </fill>
    <fill>
      <patternFill patternType="gray125"/>
    </fill>
    <fill>
      <patternFill patternType="solid">
        <fgColor theme="9" tint="-0.499984740745262"/>
        <bgColor indexed="64"/>
      </patternFill>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164" fontId="0" fillId="0" borderId="0" xfId="0" applyNumberFormat="1"/>
    <xf numFmtId="165" fontId="0" fillId="0" borderId="0" xfId="0" applyNumberFormat="1"/>
    <xf numFmtId="0" fontId="1" fillId="2" borderId="0" xfId="0" applyFont="1" applyFill="1" applyAlignment="1">
      <alignment horizontal="centerContinuous"/>
    </xf>
  </cellXfs>
  <cellStyles count="1">
    <cellStyle name="Normal" xfId="0" builtinId="0"/>
  </cellStyles>
  <dxfs count="4">
    <dxf>
      <font>
        <b/>
        <i val="0"/>
        <color rgb="FFFF0000"/>
      </font>
    </dxf>
    <dxf>
      <font>
        <b/>
        <i val="0"/>
        <color rgb="FFFF0000"/>
      </font>
    </dxf>
    <dxf>
      <font>
        <b/>
        <i val="0"/>
        <color rgb="FFFF0000"/>
      </font>
    </dxf>
    <dxf>
      <font>
        <color theme="0"/>
      </font>
      <fill>
        <patternFill>
          <bgColor theme="9" tint="-0.49998474074526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B2" s="2"/>
        <tr r="B2" s="2"/>
      </tp>
    </main>
  </volType>
</volTypes>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calcChain" Target="calcChain.xml"/><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50" Type="http://schemas.openxmlformats.org/officeDocument/2006/relationships/volatileDependencies" Target="volatileDependencies.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connections" Target="connections.xml"/><Relationship Id="rId29" Type="http://schemas.openxmlformats.org/officeDocument/2006/relationships/customXml" Target="../customXml/item8.xml"/><Relationship Id="rId11" Type="http://schemas.openxmlformats.org/officeDocument/2006/relationships/pivotCacheDefinition" Target="pivotCache/pivotCacheDefinition9.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3.xml"/><Relationship Id="rId15" Type="http://schemas.openxmlformats.org/officeDocument/2006/relationships/theme" Target="theme/theme1.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10" Type="http://schemas.openxmlformats.org/officeDocument/2006/relationships/pivotCacheDefinition" Target="pivotCache/pivotCacheDefinition8.xml"/><Relationship Id="rId19" Type="http://schemas.openxmlformats.org/officeDocument/2006/relationships/sheetMetadata" Target="metadata.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2.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styles" Target="style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powerPivotData" Target="model/item.data"/><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[015-FinishedDashboard - Copy.xlsx]Dashboard!MonthsPT</c:name>
    <c:fmtId val="2"/>
  </c:pivotSource>
  <c:chart>
    <c:title>
      <c:tx>
        <c:strRef>
          <c:f>Dashboard!$G$4</c:f>
          <c:strCache>
            <c:ptCount val="1"/>
            <c:pt idx="0">
              <c:v>Total Revenue</c:v>
            </c:pt>
          </c:strCache>
        </c:strRef>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Dashboard!$G$4</c:f>
              <c:strCache>
                <c:ptCount val="1"/>
                <c:pt idx="0">
                  <c:v>Total</c:v>
                </c:pt>
              </c:strCache>
            </c:strRef>
          </c:tx>
          <c:spPr>
            <a:ln w="28575" cap="rnd">
              <a:solidFill>
                <a:schemeClr val="accent1"/>
              </a:solidFill>
              <a:round/>
            </a:ln>
            <a:effectLst/>
          </c:spPr>
          <c:marker>
            <c:symbol val="none"/>
          </c:marker>
          <c:dLbls>
            <c:numFmt formatCode="#,##0,,&quot; 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Dashboard!$G$4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Dashboard!$G$4</c:f>
              <c:numCache>
                <c:formatCode>\$#,##0.00;\(\$#,##0.00\);\$#,##0.00</c:formatCode>
                <c:ptCount val="12"/>
                <c:pt idx="0">
                  <c:v>69657364.279999644</c:v>
                </c:pt>
                <c:pt idx="1">
                  <c:v>62871197.439999744</c:v>
                </c:pt>
                <c:pt idx="2">
                  <c:v>178025406.42000139</c:v>
                </c:pt>
                <c:pt idx="3">
                  <c:v>369862065.56998909</c:v>
                </c:pt>
                <c:pt idx="4">
                  <c:v>376991106.62998921</c:v>
                </c:pt>
                <c:pt idx="5">
                  <c:v>169165788.66000021</c:v>
                </c:pt>
                <c:pt idx="6">
                  <c:v>69511778.069999278</c:v>
                </c:pt>
                <c:pt idx="7">
                  <c:v>69170757.069999516</c:v>
                </c:pt>
                <c:pt idx="8">
                  <c:v>67856483.719999731</c:v>
                </c:pt>
                <c:pt idx="9">
                  <c:v>406614283.90998685</c:v>
                </c:pt>
                <c:pt idx="10">
                  <c:v>740762113.49999857</c:v>
                </c:pt>
                <c:pt idx="11">
                  <c:v>699462442.08000493</c:v>
                </c:pt>
              </c:numCache>
            </c:numRef>
          </c:val>
          <c:smooth val="0"/>
          <c:extLst>
            <c:ext xmlns:c16="http://schemas.microsoft.com/office/drawing/2014/chart" uri="{C3380CC4-5D6E-409C-BE32-E72D297353CC}">
              <c16:uniqueId val="{00000000-8D6A-4211-9C48-977008E26CFA}"/>
            </c:ext>
          </c:extLst>
        </c:ser>
        <c:dLbls>
          <c:dLblPos val="t"/>
          <c:showLegendKey val="0"/>
          <c:showVal val="1"/>
          <c:showCatName val="0"/>
          <c:showSerName val="0"/>
          <c:showPercent val="0"/>
          <c:showBubbleSize val="0"/>
        </c:dLbls>
        <c:smooth val="0"/>
        <c:axId val="1165288368"/>
        <c:axId val="1165288784"/>
      </c:lineChart>
      <c:catAx>
        <c:axId val="1165288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5288784"/>
        <c:crosses val="autoZero"/>
        <c:auto val="1"/>
        <c:lblAlgn val="ctr"/>
        <c:lblOffset val="100"/>
        <c:noMultiLvlLbl val="0"/>
      </c:catAx>
      <c:valAx>
        <c:axId val="1165288784"/>
        <c:scaling>
          <c:orientation val="minMax"/>
        </c:scaling>
        <c:delete val="1"/>
        <c:axPos val="l"/>
        <c:numFmt formatCode="\$#,##0.00;\(\$#,##0.00\);\$#,##0.00" sourceLinked="1"/>
        <c:majorTickMark val="none"/>
        <c:minorTickMark val="none"/>
        <c:tickLblPos val="nextTo"/>
        <c:crossAx val="1165288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11</xdr:col>
      <xdr:colOff>228600</xdr:colOff>
      <xdr:row>2</xdr:row>
      <xdr:rowOff>133350</xdr:rowOff>
    </xdr:from>
    <xdr:to>
      <xdr:col>17</xdr:col>
      <xdr:colOff>640080</xdr:colOff>
      <xdr:row>17</xdr:row>
      <xdr:rowOff>133350</xdr:rowOff>
    </xdr:to>
    <xdr:graphicFrame macro="">
      <xdr:nvGraphicFramePr>
        <xdr:cNvPr id="2" name="Chart 1">
          <a:extLst>
            <a:ext uri="{FF2B5EF4-FFF2-40B4-BE49-F238E27FC236}">
              <a16:creationId xmlns:a16="http://schemas.microsoft.com/office/drawing/2014/main" id="{7C0C16C7-C3A8-48A1-9595-1D58E8315B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746760</xdr:colOff>
      <xdr:row>3</xdr:row>
      <xdr:rowOff>22860</xdr:rowOff>
    </xdr:from>
    <xdr:to>
      <xdr:col>8</xdr:col>
      <xdr:colOff>1354455</xdr:colOff>
      <xdr:row>16</xdr:row>
      <xdr:rowOff>112395</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735FCF49-2BB8-4380-B5E6-EDCB01F0203C}"/>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9404985" y="851535"/>
              <a:ext cx="151257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297180</xdr:colOff>
      <xdr:row>3</xdr:row>
      <xdr:rowOff>22860</xdr:rowOff>
    </xdr:from>
    <xdr:to>
      <xdr:col>10</xdr:col>
      <xdr:colOff>1181100</xdr:colOff>
      <xdr:row>16</xdr:row>
      <xdr:rowOff>112395</xdr:rowOff>
    </xdr:to>
    <mc:AlternateContent xmlns:mc="http://schemas.openxmlformats.org/markup-compatibility/2006" xmlns:a14="http://schemas.microsoft.com/office/drawing/2010/main">
      <mc:Choice Requires="a14">
        <xdr:graphicFrame macro="">
          <xdr:nvGraphicFramePr>
            <xdr:cNvPr id="4" name="Category">
              <a:extLst>
                <a:ext uri="{FF2B5EF4-FFF2-40B4-BE49-F238E27FC236}">
                  <a16:creationId xmlns:a16="http://schemas.microsoft.com/office/drawing/2014/main" id="{E2F153B4-3402-4928-A012-D9065D663AE3}"/>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11498580" y="851535"/>
              <a:ext cx="1493520" cy="244221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31.642664814812" createdVersion="5" refreshedVersion="7" minRefreshableVersion="3" recordCount="0" supportSubquery="1" supportAdvancedDrill="1" xr:uid="{C62E2BD3-1AC2-4BCA-89FD-4E6DE6B9A3E5}">
  <cacheSource type="external" connectionId="9"/>
  <cacheFields count="3">
    <cacheField name="[dProduct].[Products].[Products]" caption="Products" numFmtId="0" hierarchy="8" level="1">
      <sharedItems count="16">
        <s v="Aspen"/>
        <s v="Beaut"/>
        <s v="Bellen"/>
        <s v="Carlota"/>
        <s v="Eagle"/>
        <s v="Elevate"/>
        <s v="Flattop"/>
        <s v="Kangaroo"/>
        <s v="LongRang"/>
        <s v="NaturalElbow"/>
        <s v="Quad"/>
        <s v="Sunset"/>
        <s v="Sunshine"/>
        <s v="TriFly"/>
        <s v="Vrang"/>
        <s v="Yanaki"/>
      </sharedItems>
      <extLst>
        <ext xmlns:x15="http://schemas.microsoft.com/office/spreadsheetml/2010/11/main" uri="{4F2E5C28-24EA-4eb8-9CBF-B6C8F9C3D259}">
          <x15:cachedUniqueNames>
            <x15:cachedUniqueName index="0" name="[dProduct].[Products].&amp;[Aspen]"/>
            <x15:cachedUniqueName index="1" name="[dProduct].[Products].&amp;[Beaut]"/>
            <x15:cachedUniqueName index="2" name="[dProduct].[Products].&amp;[Bellen]"/>
            <x15:cachedUniqueName index="3" name="[dProduct].[Products].&amp;[Carlota]"/>
            <x15:cachedUniqueName index="4" name="[dProduct].[Products].&amp;[Eagle]"/>
            <x15:cachedUniqueName index="5" name="[dProduct].[Products].&amp;[Elevate]"/>
            <x15:cachedUniqueName index="6" name="[dProduct].[Products].&amp;[Flattop]"/>
            <x15:cachedUniqueName index="7" name="[dProduct].[Products].&amp;[Kangaroo]"/>
            <x15:cachedUniqueName index="8" name="[dProduct].[Products].&amp;[LongRang]"/>
            <x15:cachedUniqueName index="9" name="[dProduct].[Products].&amp;[NaturalElbow]"/>
            <x15:cachedUniqueName index="10" name="[dProduct].[Products].&amp;[Quad]"/>
            <x15:cachedUniqueName index="11" name="[dProduct].[Products].&amp;[Sunset]"/>
            <x15:cachedUniqueName index="12" name="[dProduct].[Products].&amp;[Sunshine]"/>
            <x15:cachedUniqueName index="13" name="[dProduct].[Products].&amp;[TriFly]"/>
            <x15:cachedUniqueName index="14" name="[dProduct].[Products].&amp;[Vrang]"/>
            <x15:cachedUniqueName index="15" name="[dProduct].[Products].&amp;[Yanaki]"/>
          </x15:cachedUniqueNames>
        </ext>
      </extLst>
    </cacheField>
    <cacheField name="[Measures].[Total Revenue]" caption="Total Revenue" numFmtId="0" hierarchy="26" level="32767"/>
    <cacheField name="[Measures].[Grand Total %]" caption="Grand Total %" numFmtId="0" hierarchy="28" level="32767"/>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s Revenue]" caption="Ave Transactions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Commulative Yearly Total]" caption="Commulative Yearly Total" measure="1" displayFolder="" measureGroup="fTransactions" count="0"/>
    <cacheHierarchy uniqueName="[Measures].[Grand Total %]" caption="Grand Total %" measure="1" displayFolder="" measureGroup="fTransactions" count="0" oneField="1">
      <fieldsUsage count="1">
        <fieldUsage x="2"/>
      </fieldsUsage>
    </cacheHierarchy>
    <cacheHierarchy uniqueName="[Measures].[Ave Daily Revenue]" caption="Ave Daily Revenue"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31.642686689818" createdVersion="3" refreshedVersion="7" minRefreshableVersion="3" recordCount="0" supportSubquery="1" supportAdvancedDrill="1" xr:uid="{5D5B528E-68DF-469F-8CE8-6730DF36A7CB}">
  <cacheSource type="external" connectionId="9">
    <extLst>
      <ext xmlns:x14="http://schemas.microsoft.com/office/spreadsheetml/2009/9/main" uri="{F057638F-6D5F-4e77-A914-E7F072B9BCA8}">
        <x14:sourceConnection name="ThisWorkbookDataModel"/>
      </ext>
    </extLst>
  </cacheSource>
  <cacheFields count="0"/>
  <cacheHierarchies count="41">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2"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s Revenue]" caption="Ave Transactions Revenue" measure="1" displayFolder="" measureGroup="fTransactions" count="0"/>
    <cacheHierarchy uniqueName="[Measures].[Total Revenue]" caption="Total Revenue" measure="1" displayFolder="" measureGroup="fTransactions" count="0"/>
    <cacheHierarchy uniqueName="[Measures].[Commulative Yearly Total]" caption="Commulative Yearly Total" measure="1" displayFolder="" measureGroup="fTransactions" count="0"/>
    <cacheHierarchy uniqueName="[Measures].[Grand Total %]" caption="Grand Total %" measure="1" displayFolder="" measureGroup="fTransactions" count="0"/>
    <cacheHierarchy uniqueName="[Measures].[Ave Daily Revenue]" caption="Ave Daily Revenue"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extLst>
    <ext xmlns:x14="http://schemas.microsoft.com/office/spreadsheetml/2009/9/main" uri="{725AE2AE-9491-48be-B2B4-4EB974FC3084}">
      <x14:pivotCacheDefinition slicerData="1" pivotCacheId="108229535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cer" refreshedDate="44631.642665046296" createdVersion="3" refreshedVersion="7" minRefreshableVersion="3" recordCount="0" tupleCache="1" supportSubquery="1" supportAdvancedDrill="1" xr:uid="{79CE8299-31A5-477F-97C5-433EEDFCFACC}">
  <cacheSource type="external" connectionId="9"/>
  <cacheFields count="1">
    <cacheField name="[Measures].[MeasuresLevel]" caption="MeasuresLevel" numFmtId="0" hierarchy="15">
      <sharedItems count="1">
        <s v="[Measures].[Dashboard Label]" c="Dashboard Label"/>
      </sharedItems>
    </cacheField>
  </cacheFields>
  <cacheHierarchies count="42">
    <cacheHierarchy uniqueName="[dDate].[Date]" caption="Date" attribute="1" time="1" keyAttribute="1" defaultMemberUniqueName="[dDate].[Date].[All]" allUniqueName="[dDate].[Date].[All]" dimensionUniqueName="[dDate]" displayFolder="" count="2" memberValueDatatype="7" unbalanced="0"/>
    <cacheHierarchy uniqueName="[dDate].[Date Hierarchy]" caption="Date Hierarchy" time="1" defaultMemberUniqueName="[dDate].[Date Hierarchy].[All]" allUniqueName="[dDate].[Date Hierarchy].[All]" dimensionUniqueName="[dDate]" displayFolder="" count="3" unbalanced="0"/>
    <cacheHierarchy uniqueName="[dDate].[Year]" caption="Year" attribute="1" time="1" defaultMemberUniqueName="[dDate].[Year].[All]" allUniqueName="[dDate].[Year].[All]" dimensionUniqueName="[dDate]" displayFolder="" count="2" memberValueDatatype="20" unbalanced="0"/>
    <cacheHierarchy uniqueName="[dDate].[Month Number]" caption="Month Number" attribute="1" time="1" defaultMemberUniqueName="[dDate].[Month Number].[All]" allUniqueName="[dDate].[Month Number].[All]" dimensionUniqueName="[dDate]" displayFolder="" count="2" memberValueDatatype="20" unbalanced="0"/>
    <cacheHierarchy uniqueName="[dDate].[Month]" caption="Month" attribute="1" time="1" defaultMemberUniqueName="[dDate].[Month].[All]" allUniqueName="[dDate].[Month].[All]" dimensionUniqueName="[dDate]" displayFolder="" count="2" memberValueDatatype="130" unbalanced="0"/>
    <cacheHierarchy uniqueName="[dDate].[MMM-YYYY]" caption="MMM-YYYY" attribute="1" time="1" defaultMemberUniqueName="[dDate].[MMM-YYYY].[All]" allUniqueName="[dDate].[MMM-YYYY].[All]" dimensionUniqueName="[dDate]" displayFolder="" count="2" memberValueDatatype="130" unbalanced="0"/>
    <cacheHierarchy uniqueName="[dDate].[Day Of Week Number]" caption="Day Of Week Number" attribute="1" time="1" defaultMemberUniqueName="[dDate].[Day Of Week Number].[All]" allUniqueName="[dDate].[Day Of Week Number].[All]" dimensionUniqueName="[dDate]" displayFolder="" count="2" memberValueDatatype="20" unbalanced="0"/>
    <cacheHierarchy uniqueName="[dDate].[Day Of Week]" caption="Day Of Week" attribute="1" time="1" defaultMemberUniqueName="[dDate].[Day Of Week].[All]" allUniqueName="[dDate].[Day Of Week].[All]" dimensionUniqueName="[dDate]" displayFolder="" count="2" memberValueDatatype="130" unbalanced="0"/>
    <cacheHierarchy uniqueName="[dProduct].[Products]" caption="Products" attribute="1" defaultMemberUniqueName="[dProduct].[Products].[All]" allUniqueName="[dProduct].[Products].[All]" dimensionUniqueName="[dProduct]" displayFolder="" count="2"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dProduct].[Supplier]" caption="Supplier" attribute="1" defaultMemberUniqueName="[dProduct].[Supplier].[All]" allUniqueName="[dProduct].[Supplier].[All]" dimensionUniqueName="[dProduct]" displayFolder="" count="2" memberValueDatatype="130" unbalanced="0"/>
    <cacheHierarchy uniqueName="[dSalesReps].[SalesRep]" caption="SalesRep" attribute="1" defaultMemberUniqueName="[dSalesReps].[SalesRep].[All]" allUniqueName="[dSalesReps].[SalesRep].[All]" dimensionUniqueName="[dSalesReps]" displayFolder="" count="2" memberValueDatatype="130" unbalanced="0"/>
    <cacheHierarchy uniqueName="[dSalesReps].[Region]" caption="Region" attribute="1" defaultMemberUniqueName="[dSalesReps].[Region].[All]" allUniqueName="[dSalesReps].[Region].[All]" dimensionUniqueName="[dSalesReps]" displayFolder="" count="2" memberValueDatatype="130" unbalanced="0"/>
    <cacheHierarchy uniqueName="[dSalesReps].[SalesRepRevenue]" caption="SalesRepRevenue" attribute="1" defaultMemberUniqueName="[dSalesReps].[SalesRepRevenue].[All]" allUniqueName="[dSalesReps].[SalesRepRevenue].[All]" dimensionUniqueName="[dSalesReps]" displayFolder="" count="2" memberValueDatatype="5" unbalanced="0"/>
    <cacheHierarchy uniqueName="[dSalesReps].[SRR2]" caption="SRR2" attribute="1" defaultMemberUniqueName="[dSalesReps].[SRR2].[All]" allUniqueName="[dSalesReps].[SRR2].[All]" dimensionUniqueName="[dSalesReps]" displayFolder="" count="2" memberValueDatatype="5"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dProduct].[ProductID]" caption="ProductID" attribute="1" defaultMemberUniqueName="[dProduct].[ProductID].[All]" allUniqueName="[dProduct].[ProductID].[All]" dimensionUniqueName="[dProduct]" displayFolder="" count="2" memberValueDatatype="5" unbalanced="0" hidden="1"/>
    <cacheHierarchy uniqueName="[dProduct].[RetailPrice]" caption="RetailPrice" attribute="1" defaultMemberUniqueName="[dProduct].[RetailPrice].[All]" allUniqueName="[dProduct].[RetailPrice].[All]" dimensionUniqueName="[dProduct]" displayFolder="" count="2" memberValueDatatype="5" unbalanced="0" hidden="1"/>
    <cacheHierarchy uniqueName="[dSalesReps].[SalesRepID]" caption="SalesRepID" attribute="1" defaultMemberUniqueName="[dSalesReps].[SalesRepID].[All]" allUniqueName="[dSalesReps].[SalesRepID].[All]" dimensionUniqueName="[dSalesReps]" displayFolder="" count="2" memberValueDatatype="20" unbalanced="0" hidden="1"/>
    <cacheHierarchy uniqueName="[fTransactions].[COGSTotal]" caption="COGSTotal" attribute="1" defaultMemberUniqueName="[fTransactions].[COGSTotal].[All]" allUniqueName="[fTransactions].[COGSTotal].[All]" dimensionUniqueName="[fTransactions]" displayFolder="" count="2" memberValueDatatype="5" unbalanced="0" hidden="1"/>
    <cacheHierarchy uniqueName="[fTransactions].[Date]" caption="Date" attribute="1" time="1" defaultMemberUniqueName="[fTransactions].[Date].[All]" allUniqueName="[fTransactions].[Date].[All]" dimensionUniqueName="[fTransactions]" displayFolder="" count="2" memberValueDatatype="7" unbalanced="0" hidden="1"/>
    <cacheHierarchy uniqueName="[fTransactions].[Discount]" caption="Discount" attribute="1" defaultMemberUniqueName="[fTransactions].[Discount].[All]" allUniqueName="[fTransactions].[Discount].[All]" dimensionUniqueName="[fTransactions]" displayFolder="" count="2" memberValueDatatype="5" unbalanced="0" hidden="1"/>
    <cacheHierarchy uniqueName="[fTransactions].[ProductID]" caption="ProductID" attribute="1" defaultMemberUniqueName="[fTransactions].[ProductID].[All]" allUniqueName="[fTransactions].[ProductID].[All]" dimensionUniqueName="[fTransactions]" displayFolder="" count="2" memberValueDatatype="20" unbalanced="0" hidden="1"/>
    <cacheHierarchy uniqueName="[fTransactions].[Revenue]" caption="Revenue" attribute="1" defaultMemberUniqueName="[fTransactions].[Revenue].[All]" allUniqueName="[fTransactions].[Revenue].[All]" dimensionUniqueName="[fTransactions]" displayFolder="" count="2" memberValueDatatype="5" unbalanced="0" hidden="1"/>
    <cacheHierarchy uniqueName="[fTransactions].[SalesRep]" caption="SalesRep" attribute="1" defaultMemberUniqueName="[fTransactions].[SalesRep].[All]" allUniqueName="[fTransactions].[SalesRep].[All]" dimensionUniqueName="[fTransactions]" displayFolder="" count="2" memberValueDatatype="20" unbalanced="0" hidden="1"/>
    <cacheHierarchy uniqueName="[fTransactions].[UnitsSold]" caption="UnitsSold" attribute="1" defaultMemberUniqueName="[fTransactions].[UnitsSold].[All]" allUniqueName="[fTransactions].[UnitsSold].[All]" dimensionUniqueName="[fTransactions]" displayFolder="" count="2" memberValueDatatype="20" unbalanced="0" hidden="1"/>
    <cacheHierarchy uniqueName="[Measures].[Ave Transactions Revenue]" caption="Ave Transactions Revenue" measure="1" displayFolder="" measureGroup="fTransactions" count="0"/>
    <cacheHierarchy uniqueName="[Measures].[Total Revenue]" caption="Total Revenue" measure="1" displayFolder="" measureGroup="fTransactions" count="0"/>
    <cacheHierarchy uniqueName="[Measures].[Commulative Yearly Total]" caption="Commulative Yearly Total" measure="1" displayFolder="" measureGroup="fTransactions" count="0"/>
    <cacheHierarchy uniqueName="[Measures].[Grand Total %]" caption="Grand Total %" measure="1" displayFolder="" measureGroup="fTransactions" count="0"/>
    <cacheHierarchy uniqueName="[Measures].[Ave Daily Revenue]" caption="Ave Daily Revenue"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tupleCache>
    <entries count="1">
      <s v="Boomerang Inc. Metrics for the Years: 2017 to 2023" in="0">
        <tpls c="1">
          <tpl fld="0" item="0"/>
        </tpls>
      </s>
    </entries>
    <queryCache count="1">
      <query mdx="[Measures].[Dashboard Label]">
        <tpls c="1">
          <tpl fld="0" item="0"/>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31.642680902776" createdVersion="7" refreshedVersion="7" minRefreshableVersion="3" recordCount="0" supportSubquery="1" supportAdvancedDrill="1" xr:uid="{BEB8E369-3143-4DF5-909E-47CA4C985320}">
  <cacheSource type="external" connectionId="9"/>
  <cacheFields count="4">
    <cacheField name="[Measures].[Total Revenue]" caption="Total Revenue" numFmtId="0" hierarchy="26" level="32767"/>
    <cacheField name="[Measures].[Commulative Yearly Total]" caption="Commulative Yearly Total" numFmtId="0" hierarchy="27" level="32767"/>
    <cacheField name="[dDate].[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Date].[Month].&amp;[January]"/>
            <x15:cachedUniqueName index="1" name="[dDate].[Month].&amp;[February]"/>
            <x15:cachedUniqueName index="2" name="[dDate].[Month].&amp;[March]"/>
            <x15:cachedUniqueName index="3" name="[dDate].[Month].&amp;[April]"/>
            <x15:cachedUniqueName index="4" name="[dDate].[Month].&amp;[May]"/>
            <x15:cachedUniqueName index="5" name="[dDate].[Month].&amp;[June]"/>
            <x15:cachedUniqueName index="6" name="[dDate].[Month].&amp;[July]"/>
            <x15:cachedUniqueName index="7" name="[dDate].[Month].&amp;[August]"/>
            <x15:cachedUniqueName index="8" name="[dDate].[Month].&amp;[September]"/>
            <x15:cachedUniqueName index="9" name="[dDate].[Month].&amp;[October]"/>
            <x15:cachedUniqueName index="10" name="[dDate].[Month].&amp;[November]"/>
            <x15:cachedUniqueName index="11" name="[dDate].[Month].&amp;[December]"/>
          </x15:cachedUniqueNames>
        </ext>
      </extLst>
    </cacheField>
    <cacheField name="[dDate].[Year].[Year]" caption="Year" numFmtId="0" hierarchy="2"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dDate].[Year].&amp;[2017]"/>
            <x15:cachedUniqueName index="1" name="[dDate].[Year].&amp;[2018]"/>
            <x15:cachedUniqueName index="2" name="[dDate].[Year].&amp;[2019]"/>
            <x15:cachedUniqueName index="3" name="[dDate].[Year].&amp;[2020]"/>
            <x15:cachedUniqueName index="4" name="[dDate].[Year].&amp;[2021]"/>
            <x15:cachedUniqueName index="5" name="[dDate].[Year].&amp;[2022]"/>
            <x15:cachedUniqueName index="6" name="[dDate].[Year].&amp;[2023]"/>
          </x15:cachedUniqueNames>
        </ext>
      </extLst>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3"/>
      </fieldsUsage>
    </cacheHierarchy>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2" memberValueDatatype="130" unbalanced="0">
      <fieldsUsage count="2">
        <fieldUsage x="-1"/>
        <fieldUsage x="2"/>
      </fieldsUsage>
    </cacheHierarchy>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s Revenue]" caption="Ave Transactions Revenue" measure="1" displayFolder="" measureGroup="fTransactions" count="0"/>
    <cacheHierarchy uniqueName="[Measures].[Total Revenue]" caption="Total Revenue" measure="1" displayFolder="" measureGroup="fTransactions" count="0" oneField="1">
      <fieldsUsage count="1">
        <fieldUsage x="0"/>
      </fieldsUsage>
    </cacheHierarchy>
    <cacheHierarchy uniqueName="[Measures].[Commulative Yearly Total]" caption="Commulative Yearly Total" measure="1" displayFolder="" measureGroup="fTransactions" count="0" oneField="1">
      <fieldsUsage count="1">
        <fieldUsage x="1"/>
      </fieldsUsage>
    </cacheHierarchy>
    <cacheHierarchy uniqueName="[Measures].[Grand Total %]" caption="Grand Total %" measure="1" displayFolder="" measureGroup="fTransactions" count="0"/>
    <cacheHierarchy uniqueName="[Measures].[Ave Daily Revenue]" caption="Ave Daily Revenue"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31.642682523147" createdVersion="7" refreshedVersion="7" minRefreshableVersion="3" recordCount="0" supportSubquery="1" supportAdvancedDrill="1" xr:uid="{0CA86B5D-E58C-4EB3-9A4B-303D0217F492}">
  <cacheSource type="external" connectionId="9"/>
  <cacheFields count="3">
    <cacheField name="[dProduct].[Products].[Products]" caption="Products" numFmtId="0" hierarchy="8" level="1">
      <sharedItems count="16">
        <s v="Aspen"/>
        <s v="Beaut"/>
        <s v="Bellen"/>
        <s v="Carlota"/>
        <s v="Eagle"/>
        <s v="Elevate"/>
        <s v="Flattop"/>
        <s v="Kangaroo"/>
        <s v="LongRang"/>
        <s v="NaturalElbow"/>
        <s v="Quad"/>
        <s v="Sunset"/>
        <s v="Sunshine"/>
        <s v="TriFly"/>
        <s v="Vrang"/>
        <s v="Yanaki"/>
      </sharedItems>
      <extLst>
        <ext xmlns:x15="http://schemas.microsoft.com/office/spreadsheetml/2010/11/main" uri="{4F2E5C28-24EA-4eb8-9CBF-B6C8F9C3D259}">
          <x15:cachedUniqueNames>
            <x15:cachedUniqueName index="0" name="[dProduct].[Products].&amp;[Aspen]"/>
            <x15:cachedUniqueName index="1" name="[dProduct].[Products].&amp;[Beaut]"/>
            <x15:cachedUniqueName index="2" name="[dProduct].[Products].&amp;[Bellen]"/>
            <x15:cachedUniqueName index="3" name="[dProduct].[Products].&amp;[Carlota]"/>
            <x15:cachedUniqueName index="4" name="[dProduct].[Products].&amp;[Eagle]"/>
            <x15:cachedUniqueName index="5" name="[dProduct].[Products].&amp;[Elevate]"/>
            <x15:cachedUniqueName index="6" name="[dProduct].[Products].&amp;[Flattop]"/>
            <x15:cachedUniqueName index="7" name="[dProduct].[Products].&amp;[Kangaroo]"/>
            <x15:cachedUniqueName index="8" name="[dProduct].[Products].&amp;[LongRang]"/>
            <x15:cachedUniqueName index="9" name="[dProduct].[Products].&amp;[NaturalElbow]"/>
            <x15:cachedUniqueName index="10" name="[dProduct].[Products].&amp;[Quad]"/>
            <x15:cachedUniqueName index="11" name="[dProduct].[Products].&amp;[Sunset]"/>
            <x15:cachedUniqueName index="12" name="[dProduct].[Products].&amp;[Sunshine]"/>
            <x15:cachedUniqueName index="13" name="[dProduct].[Products].&amp;[TriFly]"/>
            <x15:cachedUniqueName index="14" name="[dProduct].[Products].&amp;[Vrang]"/>
            <x15:cachedUniqueName index="15" name="[dProduct].[Products].&amp;[Yanaki]"/>
          </x15:cachedUniqueNames>
        </ext>
      </extLst>
    </cacheField>
    <cacheField name="[Measures].[Ave Transactions Revenue]" caption="Ave Transactions Revenue" numFmtId="0" hierarchy="25" level="32767"/>
    <cacheField name="[Measures].[Total Revenue]" caption="Total Revenue" numFmtId="0" hierarchy="26" level="32767"/>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s Revenue]" caption="Ave Transactions Revenue" measure="1" displayFolder="" measureGroup="fTransactions" count="0" oneField="1">
      <fieldsUsage count="1">
        <fieldUsage x="1"/>
      </fieldsUsage>
    </cacheHierarchy>
    <cacheHierarchy uniqueName="[Measures].[Total Revenue]" caption="Total Revenue" measure="1" displayFolder="" measureGroup="fTransactions" count="0" oneField="1">
      <fieldsUsage count="1">
        <fieldUsage x="2"/>
      </fieldsUsage>
    </cacheHierarchy>
    <cacheHierarchy uniqueName="[Measures].[Commulative Yearly Total]" caption="Commulative Yearly Total" measure="1" displayFolder="" measureGroup="fTransactions" count="0"/>
    <cacheHierarchy uniqueName="[Measures].[Grand Total %]" caption="Grand Total %" measure="1" displayFolder="" measureGroup="fTransactions" count="0"/>
    <cacheHierarchy uniqueName="[Measures].[Ave Daily Revenue]" caption="Ave Daily Revenue"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31.642685879633" createdVersion="7" refreshedVersion="7" minRefreshableVersion="3" recordCount="0" supportSubquery="1" supportAdvancedDrill="1" xr:uid="{9A385236-BF64-4C20-B2DD-211A138C357D}">
  <cacheSource type="external" connectionId="9"/>
  <cacheFields count="2">
    <cacheField name="[dSalesReps].[Region].[Region]" caption="Region" numFmtId="0" hierarchy="12" level="1">
      <sharedItems count="6">
        <s v="MW"/>
        <s v="NE"/>
        <s v="NW"/>
        <s v="SE"/>
        <s v="SW"/>
        <s v="W"/>
      </sharedItems>
      <extLst>
        <ext xmlns:x15="http://schemas.microsoft.com/office/spreadsheetml/2010/11/main" uri="{4F2E5C28-24EA-4eb8-9CBF-B6C8F9C3D259}">
          <x15:cachedUniqueNames>
            <x15:cachedUniqueName index="0" name="[dSalesReps].[Region].&amp;[MW]"/>
            <x15:cachedUniqueName index="1" name="[dSalesReps].[Region].&amp;[NE]"/>
            <x15:cachedUniqueName index="2" name="[dSalesReps].[Region].&amp;[NW]"/>
            <x15:cachedUniqueName index="3" name="[dSalesReps].[Region].&amp;[SE]"/>
            <x15:cachedUniqueName index="4" name="[dSalesReps].[Region].&amp;[SW]"/>
            <x15:cachedUniqueName index="5" name="[dSalesReps].[Region].&amp;[W]"/>
          </x15:cachedUniqueNames>
        </ext>
      </extLst>
    </cacheField>
    <cacheField name="[Measures].[Total Revenue]" caption="Total Revenue" numFmtId="0" hierarchy="26" level="32767"/>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2" memberValueDatatype="130" unbalanced="0">
      <fieldsUsage count="2">
        <fieldUsage x="-1"/>
        <fieldUsage x="0"/>
      </fieldsUsage>
    </cacheHierarchy>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s Revenue]" caption="Ave Transactions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Commulative Yearly Total]" caption="Commulative Yearly Total" measure="1" displayFolder="" measureGroup="fTransactions" count="0"/>
    <cacheHierarchy uniqueName="[Measures].[Grand Total %]" caption="Grand Total %" measure="1" displayFolder="" measureGroup="fTransactions" count="0"/>
    <cacheHierarchy uniqueName="[Measures].[Ave Daily Revenue]" caption="Ave Daily Revenue"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31.642688657405" createdVersion="7" refreshedVersion="7" minRefreshableVersion="3" recordCount="0" supportSubquery="1" supportAdvancedDrill="1" xr:uid="{D0BDE4FC-C701-433C-A957-55DFB3204E38}">
  <cacheSource type="external" connectionId="9"/>
  <cacheFields count="4">
    <cacheField name="[dDate].[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Date].[Month].&amp;[January]"/>
            <x15:cachedUniqueName index="1" name="[dDate].[Month].&amp;[February]"/>
            <x15:cachedUniqueName index="2" name="[dDate].[Month].&amp;[March]"/>
            <x15:cachedUniqueName index="3" name="[dDate].[Month].&amp;[April]"/>
            <x15:cachedUniqueName index="4" name="[dDate].[Month].&amp;[May]"/>
            <x15:cachedUniqueName index="5" name="[dDate].[Month].&amp;[June]"/>
            <x15:cachedUniqueName index="6" name="[dDate].[Month].&amp;[July]"/>
            <x15:cachedUniqueName index="7" name="[dDate].[Month].&amp;[August]"/>
            <x15:cachedUniqueName index="8" name="[dDate].[Month].&amp;[September]"/>
            <x15:cachedUniqueName index="9" name="[dDate].[Month].&amp;[October]"/>
            <x15:cachedUniqueName index="10" name="[dDate].[Month].&amp;[November]"/>
            <x15:cachedUniqueName index="11" name="[dDate].[Month].&amp;[December]"/>
          </x15:cachedUniqueNames>
        </ext>
      </extLst>
    </cacheField>
    <cacheField name="[Measures].[Total Revenue]" caption="Total Revenue" numFmtId="0" hierarchy="26" level="32767"/>
    <cacheField name="[dDate].[Year].[Year]" caption="Year" numFmtId="0" hierarchy="2" level="1">
      <sharedItems containsSemiMixedTypes="0" containsNonDate="0" containsString="0"/>
    </cacheField>
    <cacheField name="[dProduct].[Category].[Category]" caption="Category" numFmtId="0" hierarchy="9" level="1">
      <sharedItems containsSemiMixedTypes="0" containsNonDate="0" containsString="0"/>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2"/>
      </fieldsUsage>
    </cacheHierarchy>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2" memberValueDatatype="130" unbalanced="0">
      <fieldsUsage count="2">
        <fieldUsage x="-1"/>
        <fieldUsage x="0"/>
      </fieldsUsage>
    </cacheHierarchy>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3"/>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s Revenue]" caption="Ave Transactions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Commulative Yearly Total]" caption="Commulative Yearly Total" measure="1" displayFolder="" measureGroup="fTransactions" count="0"/>
    <cacheHierarchy uniqueName="[Measures].[Grand Total %]" caption="Grand Total %" measure="1" displayFolder="" measureGroup="fTransactions" count="0"/>
    <cacheHierarchy uniqueName="[Measures].[Ave Daily Revenue]" caption="Ave Daily Revenue"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31.642694212962" createdVersion="7" refreshedVersion="7" minRefreshableVersion="3" recordCount="0" supportSubquery="1" supportAdvancedDrill="1" xr:uid="{1DB2B216-D8ED-424F-A0D8-8CE9193F058A}">
  <cacheSource type="external" connectionId="9"/>
  <cacheFields count="6">
    <cacheField name="[dProduct].[Products].[Products]" caption="Products" numFmtId="0" hierarchy="8" level="1">
      <sharedItems count="16">
        <s v="Aspen"/>
        <s v="Beaut"/>
        <s v="Bellen"/>
        <s v="Carlota"/>
        <s v="Eagle"/>
        <s v="Elevate"/>
        <s v="Flattop"/>
        <s v="Kangaroo"/>
        <s v="LongRang"/>
        <s v="NaturalElbow"/>
        <s v="Quad"/>
        <s v="Sunset"/>
        <s v="Sunshine"/>
        <s v="TriFly"/>
        <s v="Vrang"/>
        <s v="Yanaki"/>
      </sharedItems>
      <extLst>
        <ext xmlns:x15="http://schemas.microsoft.com/office/spreadsheetml/2010/11/main" uri="{4F2E5C28-24EA-4eb8-9CBF-B6C8F9C3D259}">
          <x15:cachedUniqueNames>
            <x15:cachedUniqueName index="0" name="[dProduct].[Products].&amp;[Aspen]"/>
            <x15:cachedUniqueName index="1" name="[dProduct].[Products].&amp;[Beaut]"/>
            <x15:cachedUniqueName index="2" name="[dProduct].[Products].&amp;[Bellen]"/>
            <x15:cachedUniqueName index="3" name="[dProduct].[Products].&amp;[Carlota]"/>
            <x15:cachedUniqueName index="4" name="[dProduct].[Products].&amp;[Eagle]"/>
            <x15:cachedUniqueName index="5" name="[dProduct].[Products].&amp;[Elevate]"/>
            <x15:cachedUniqueName index="6" name="[dProduct].[Products].&amp;[Flattop]"/>
            <x15:cachedUniqueName index="7" name="[dProduct].[Products].&amp;[Kangaroo]"/>
            <x15:cachedUniqueName index="8" name="[dProduct].[Products].&amp;[LongRang]"/>
            <x15:cachedUniqueName index="9" name="[dProduct].[Products].&amp;[NaturalElbow]"/>
            <x15:cachedUniqueName index="10" name="[dProduct].[Products].&amp;[Quad]"/>
            <x15:cachedUniqueName index="11" name="[dProduct].[Products].&amp;[Sunset]"/>
            <x15:cachedUniqueName index="12" name="[dProduct].[Products].&amp;[Sunshine]"/>
            <x15:cachedUniqueName index="13" name="[dProduct].[Products].&amp;[TriFly]"/>
            <x15:cachedUniqueName index="14" name="[dProduct].[Products].&amp;[Vrang]"/>
            <x15:cachedUniqueName index="15" name="[dProduct].[Products].&amp;[Yanaki]"/>
          </x15:cachedUniqueNames>
        </ext>
      </extLst>
    </cacheField>
    <cacheField name="[Measures].[Total Revenue]" caption="Total Revenue" numFmtId="0" hierarchy="26" level="32767"/>
    <cacheField name="[Measures].[% Gross Profit]" caption="% Gross Profit" numFmtId="0" hierarchy="32" level="32767"/>
    <cacheField name="[Measures].[Ave Transactions Revenue]" caption="Ave Transactions Revenue" numFmtId="0" hierarchy="25" level="32767"/>
    <cacheField name="[dDate].[Year].[Year]" caption="Year" numFmtId="0" hierarchy="2" level="1">
      <sharedItems containsSemiMixedTypes="0" containsNonDate="0" containsString="0"/>
    </cacheField>
    <cacheField name="[dProduct].[Category].[Category]" caption="Category" numFmtId="0" hierarchy="9" level="1">
      <sharedItems containsSemiMixedTypes="0" containsNonDate="0" containsString="0"/>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4"/>
      </fieldsUsage>
    </cacheHierarchy>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2" memberValueDatatype="130" unbalanced="0">
      <fieldsUsage count="2">
        <fieldUsage x="-1"/>
        <fieldUsage x="5"/>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s Revenue]" caption="Ave Transactions Revenue" measure="1" displayFolder="" measureGroup="fTransactions" count="0" oneField="1">
      <fieldsUsage count="1">
        <fieldUsage x="3"/>
      </fieldsUsage>
    </cacheHierarchy>
    <cacheHierarchy uniqueName="[Measures].[Total Revenue]" caption="Total Revenue" measure="1" displayFolder="" measureGroup="fTransactions" count="0" oneField="1">
      <fieldsUsage count="1">
        <fieldUsage x="1"/>
      </fieldsUsage>
    </cacheHierarchy>
    <cacheHierarchy uniqueName="[Measures].[Commulative Yearly Total]" caption="Commulative Yearly Total" measure="1" displayFolder="" measureGroup="fTransactions" count="0"/>
    <cacheHierarchy uniqueName="[Measures].[Grand Total %]" caption="Grand Total %" measure="1" displayFolder="" measureGroup="fTransactions" count="0"/>
    <cacheHierarchy uniqueName="[Measures].[Ave Daily Revenue]" caption="Ave Daily Revenue"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oneField="1">
      <fieldsUsage count="1">
        <fieldUsage x="2"/>
      </fieldsUsage>
    </cacheHierarchy>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31.642705092592" createdVersion="7" refreshedVersion="7" minRefreshableVersion="3" recordCount="0" supportSubquery="1" supportAdvancedDrill="1" xr:uid="{8B1B1D1C-84F1-4441-961B-4AB92D18B6ED}">
  <cacheSource type="external" connectionId="9"/>
  <cacheFields count="5">
    <cacheField name="[dSalesReps].[Region].[Region]" caption="Region" numFmtId="0" hierarchy="12" level="1">
      <sharedItems count="6">
        <s v="MW"/>
        <s v="NE"/>
        <s v="NW"/>
        <s v="SE"/>
        <s v="SW"/>
        <s v="W"/>
      </sharedItems>
      <extLst>
        <ext xmlns:x15="http://schemas.microsoft.com/office/spreadsheetml/2010/11/main" uri="{4F2E5C28-24EA-4eb8-9CBF-B6C8F9C3D259}">
          <x15:cachedUniqueNames>
            <x15:cachedUniqueName index="0" name="[dSalesReps].[Region].&amp;[MW]"/>
            <x15:cachedUniqueName index="1" name="[dSalesReps].[Region].&amp;[NE]"/>
            <x15:cachedUniqueName index="2" name="[dSalesReps].[Region].&amp;[NW]"/>
            <x15:cachedUniqueName index="3" name="[dSalesReps].[Region].&amp;[SE]"/>
            <x15:cachedUniqueName index="4" name="[dSalesReps].[Region].&amp;[SW]"/>
            <x15:cachedUniqueName index="5" name="[dSalesReps].[Region].&amp;[W]"/>
          </x15:cachedUniqueNames>
        </ext>
      </extLst>
    </cacheField>
    <cacheField name="[dSalesReps].[SalesRep].[SalesRep]" caption="SalesRep" numFmtId="0" hierarchy="11" level="1">
      <sharedItems count="25">
        <s v="Diego Vasque"/>
        <s v="Hoyt Potts"/>
        <s v="Marylouise Halverson"/>
        <s v="Rhiannon Cathey"/>
        <s v="Neida Ashe"/>
        <s v="Shanta Spring"/>
        <s v="Tomi Benton"/>
        <s v="Tyrone Smithe"/>
        <s v="Claudine Dupuis"/>
        <s v="Naoma Bloom"/>
        <s v="Rana Burchfield"/>
        <s v="Shon Stein"/>
        <s v="Sioux Radcoolinator"/>
        <s v="Chin Pham"/>
        <s v="Janyce Betancourt"/>
        <s v="Yoshiko Murillo"/>
        <s v="Chantel Zoya"/>
        <s v="Ghislaine Stidham"/>
        <s v="Ramonita Babcock"/>
        <s v="Alysha Dewitt"/>
        <s v="Dean Washington"/>
        <s v="Dominica Ordonez"/>
        <s v="JoJo Jones"/>
        <s v="Kiki Lim"/>
        <s v="Vannessa Deloach"/>
      </sharedItems>
      <extLst>
        <ext xmlns:x15="http://schemas.microsoft.com/office/spreadsheetml/2010/11/main" uri="{4F2E5C28-24EA-4eb8-9CBF-B6C8F9C3D259}">
          <x15:cachedUniqueNames>
            <x15:cachedUniqueName index="0" name="[dSalesReps].[SalesRep].&amp;[Diego Vasque]"/>
            <x15:cachedUniqueName index="1" name="[dSalesReps].[SalesRep].&amp;[Hoyt Potts]"/>
            <x15:cachedUniqueName index="2" name="[dSalesReps].[SalesRep].&amp;[Marylouise Halverson]"/>
            <x15:cachedUniqueName index="3" name="[dSalesReps].[SalesRep].&amp;[Rhiannon Cathey]"/>
            <x15:cachedUniqueName index="4" name="[dSalesReps].[SalesRep].&amp;[Neida Ashe]"/>
            <x15:cachedUniqueName index="5" name="[dSalesReps].[SalesRep].&amp;[Shanta Spring]"/>
            <x15:cachedUniqueName index="6" name="[dSalesReps].[SalesRep].&amp;[Tomi Benton]"/>
            <x15:cachedUniqueName index="7" name="[dSalesReps].[SalesRep].&amp;[Tyrone Smithe]"/>
            <x15:cachedUniqueName index="8" name="[dSalesReps].[SalesRep].&amp;[Claudine Dupuis]"/>
            <x15:cachedUniqueName index="9" name="[dSalesReps].[SalesRep].&amp;[Naoma Bloom]"/>
            <x15:cachedUniqueName index="10" name="[dSalesReps].[SalesRep].&amp;[Rana Burchfield]"/>
            <x15:cachedUniqueName index="11" name="[dSalesReps].[SalesRep].&amp;[Shon Stein]"/>
            <x15:cachedUniqueName index="12" name="[dSalesReps].[SalesRep].&amp;[Sioux Radcoolinator]"/>
            <x15:cachedUniqueName index="13" name="[dSalesReps].[SalesRep].&amp;[Chin Pham]"/>
            <x15:cachedUniqueName index="14" name="[dSalesReps].[SalesRep].&amp;[Janyce Betancourt]"/>
            <x15:cachedUniqueName index="15" name="[dSalesReps].[SalesRep].&amp;[Yoshiko Murillo]"/>
            <x15:cachedUniqueName index="16" name="[dSalesReps].[SalesRep].&amp;[Chantel Zoya]"/>
            <x15:cachedUniqueName index="17" name="[dSalesReps].[SalesRep].&amp;[Ghislaine Stidham]"/>
            <x15:cachedUniqueName index="18" name="[dSalesReps].[SalesRep].&amp;[Ramonita Babcock]"/>
            <x15:cachedUniqueName index="19" name="[dSalesReps].[SalesRep].&amp;[Alysha Dewitt]"/>
            <x15:cachedUniqueName index="20" name="[dSalesReps].[SalesRep].&amp;[Dean Washington]"/>
            <x15:cachedUniqueName index="21" name="[dSalesReps].[SalesRep].&amp;[Dominica Ordonez]"/>
            <x15:cachedUniqueName index="22" name="[dSalesReps].[SalesRep].&amp;[JoJo Jones]"/>
            <x15:cachedUniqueName index="23" name="[dSalesReps].[SalesRep].&amp;[Kiki Lim]"/>
            <x15:cachedUniqueName index="24" name="[dSalesReps].[SalesRep].&amp;[Vannessa Deloach]"/>
          </x15:cachedUniqueNames>
        </ext>
      </extLst>
    </cacheField>
    <cacheField name="[Measures].[Ave Daily Revenue]" caption="Ave Daily Revenue" numFmtId="0" hierarchy="29" level="32767"/>
    <cacheField name="[dDate].[Year].[Year]" caption="Year" numFmtId="0" hierarchy="2" level="1">
      <sharedItems containsSemiMixedTypes="0" containsNonDate="0" containsString="0"/>
    </cacheField>
    <cacheField name="[dProduct].[Category].[Category]" caption="Category" numFmtId="0" hierarchy="9" level="1">
      <sharedItems containsSemiMixedTypes="0" containsNonDate="0" containsString="0"/>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3"/>
      </fieldsUsage>
    </cacheHierarchy>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4"/>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2" memberValueDatatype="130" unbalanced="0">
      <fieldsUsage count="2">
        <fieldUsage x="-1"/>
        <fieldUsage x="1"/>
      </fieldsUsage>
    </cacheHierarchy>
    <cacheHierarchy uniqueName="[dSalesReps].[Region]" caption="Region" attribute="1" defaultMemberUniqueName="[dSalesReps].[Region].[All]" allUniqueName="[dSalesReps].[Region].[All]" dimensionUniqueName="[dSalesReps]" displayFolder="" count="2" memberValueDatatype="130" unbalanced="0">
      <fieldsUsage count="2">
        <fieldUsage x="-1"/>
        <fieldUsage x="0"/>
      </fieldsUsage>
    </cacheHierarchy>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s Revenue]" caption="Ave Transactions Revenue" measure="1" displayFolder="" measureGroup="fTransactions" count="0"/>
    <cacheHierarchy uniqueName="[Measures].[Total Revenue]" caption="Total Revenue" measure="1" displayFolder="" measureGroup="fTransactions" count="0"/>
    <cacheHierarchy uniqueName="[Measures].[Commulative Yearly Total]" caption="Commulative Yearly Total" measure="1" displayFolder="" measureGroup="fTransactions" count="0"/>
    <cacheHierarchy uniqueName="[Measures].[Grand Total %]" caption="Grand Total %" measure="1" displayFolder="" measureGroup="fTransactions" count="0"/>
    <cacheHierarchy uniqueName="[Measures].[Ave Daily Revenue]" caption="Ave Daily Revenue" measure="1" displayFolder="" measureGroup="fTransactions" count="0" oneField="1">
      <fieldsUsage count="1">
        <fieldUsage x="2"/>
      </fieldsUsage>
    </cacheHierarchy>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631.642706944447" createdVersion="7" refreshedVersion="7" minRefreshableVersion="3" recordCount="0" supportSubquery="1" supportAdvancedDrill="1" xr:uid="{75ECD7D4-9675-43DE-A701-01AB4D6DC784}">
  <cacheSource type="external" connectionId="9"/>
  <cacheFields count="4">
    <cacheField name="[dDate].[Month].[Month]" caption="Month" numFmtId="0" hierarchy="4" level="1">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dDate].[Month].&amp;[January]"/>
            <x15:cachedUniqueName index="1" name="[dDate].[Month].&amp;[February]"/>
            <x15:cachedUniqueName index="2" name="[dDate].[Month].&amp;[March]"/>
            <x15:cachedUniqueName index="3" name="[dDate].[Month].&amp;[April]"/>
            <x15:cachedUniqueName index="4" name="[dDate].[Month].&amp;[May]"/>
            <x15:cachedUniqueName index="5" name="[dDate].[Month].&amp;[June]"/>
            <x15:cachedUniqueName index="6" name="[dDate].[Month].&amp;[July]"/>
            <x15:cachedUniqueName index="7" name="[dDate].[Month].&amp;[August]"/>
            <x15:cachedUniqueName index="8" name="[dDate].[Month].&amp;[September]"/>
            <x15:cachedUniqueName index="9" name="[dDate].[Month].&amp;[October]"/>
            <x15:cachedUniqueName index="10" name="[dDate].[Month].&amp;[November]"/>
            <x15:cachedUniqueName index="11" name="[dDate].[Month].&amp;[December]"/>
          </x15:cachedUniqueNames>
        </ext>
      </extLst>
    </cacheField>
    <cacheField name="[dDate].[Year].[Year]" caption="Year" numFmtId="0" hierarchy="2" level="1">
      <sharedItems containsSemiMixedTypes="0" containsString="0" containsNumber="1" containsInteger="1" minValue="2017" maxValue="2023" count="7">
        <n v="2017"/>
        <n v="2018"/>
        <n v="2019"/>
        <n v="2020"/>
        <n v="2021"/>
        <n v="2022"/>
        <n v="2023"/>
      </sharedItems>
      <extLst>
        <ext xmlns:x15="http://schemas.microsoft.com/office/spreadsheetml/2010/11/main" uri="{4F2E5C28-24EA-4eb8-9CBF-B6C8F9C3D259}">
          <x15:cachedUniqueNames>
            <x15:cachedUniqueName index="0" name="[dDate].[Year].&amp;[2017]"/>
            <x15:cachedUniqueName index="1" name="[dDate].[Year].&amp;[2018]"/>
            <x15:cachedUniqueName index="2" name="[dDate].[Year].&amp;[2019]"/>
            <x15:cachedUniqueName index="3" name="[dDate].[Year].&amp;[2020]"/>
            <x15:cachedUniqueName index="4" name="[dDate].[Year].&amp;[2021]"/>
            <x15:cachedUniqueName index="5" name="[dDate].[Year].&amp;[2022]"/>
            <x15:cachedUniqueName index="6" name="[dDate].[Year].&amp;[2023]"/>
          </x15:cachedUniqueNames>
        </ext>
      </extLst>
    </cacheField>
    <cacheField name="[Measures].[Commulative Yearly Total]" caption="Commulative Yearly Total" numFmtId="0" hierarchy="27" level="32767"/>
    <cacheField name="[dProduct].[Category].[Category]" caption="Category" numFmtId="0" hierarchy="9" level="1">
      <sharedItems containsSemiMixedTypes="0" containsNonDate="0" containsString="0"/>
    </cacheField>
  </cacheFields>
  <cacheHierarchies count="41">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2" memberValueDatatype="20" unbalanced="0">
      <fieldsUsage count="2">
        <fieldUsage x="-1"/>
        <fieldUsage x="1"/>
      </fieldsUsage>
    </cacheHierarchy>
    <cacheHierarchy uniqueName="[dDate].[Month Number]" caption="Month Number" attribute="1" time="1" defaultMemberUniqueName="[dDate].[Month Number].[All]" allUniqueName="[dDate].[Month Number].[All]" dimensionUniqueName="[dDate]" displayFolder="" count="0" memberValueDatatype="20" unbalanced="0"/>
    <cacheHierarchy uniqueName="[dDate].[Month]" caption="Month" attribute="1" time="1" defaultMemberUniqueName="[dDate].[Month].[All]" allUniqueName="[dDate].[Month].[All]" dimensionUniqueName="[dDate]" displayFolder="" count="2" memberValueDatatype="130" unbalanced="0">
      <fieldsUsage count="2">
        <fieldUsage x="-1"/>
        <fieldUsage x="0"/>
      </fieldsUsage>
    </cacheHierarchy>
    <cacheHierarchy uniqueName="[dDate].[MMM-YYYY]" caption="MMM-YYYY" attribute="1" time="1" defaultMemberUniqueName="[dDate].[MMM-YYYY].[All]" allUniqueName="[dDate].[MMM-YYYY].[All]" dimensionUniqueName="[dDate]" displayFolder="" count="0" memberValueDatatype="130" unbalanced="0"/>
    <cacheHierarchy uniqueName="[dDate].[Day Of Week Number]" caption="Day Of Week Number" attribute="1" time="1" defaultMemberUniqueName="[dDate].[Day Of Week Number].[All]" allUniqueName="[dDate].[Day Of Week Number].[All]" dimensionUniqueName="[dDate]" displayFolder="" count="0" memberValueDatatype="20" unbalanced="0"/>
    <cacheHierarchy uniqueName="[dDate].[Day Of Week]" caption="Day Of Week" attribute="1" time="1" defaultMemberUniqueName="[dDate].[Day Of Week].[All]" allUniqueName="[dDate].[Day Of Week].[All]" dimensionUniqueName="[dDate]" displayFolder="" count="0" memberValueDatatype="130" unbalanced="0"/>
    <cacheHierarchy uniqueName="[dProduct].[Products]" caption="Products" attribute="1" defaultMemberUniqueName="[dProduct].[Products].[All]" allUniqueName="[dProduct].[Products].[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3"/>
      </fieldsUsage>
    </cacheHierarchy>
    <cacheHierarchy uniqueName="[dProduct].[Supplier]" caption="Supplier" attribute="1" defaultMemberUniqueName="[dProduct].[Supplier].[All]" allUniqueName="[dProduct].[Supplier].[All]" dimensionUniqueName="[dProduct]" displayFolder="" count="0" memberValueDatatype="130" unbalanced="0"/>
    <cacheHierarchy uniqueName="[dSalesReps].[SalesRep]" caption="SalesRep" attribute="1" defaultMemberUniqueName="[dSalesReps].[SalesRep].[All]" allUniqueName="[dSalesReps].[SalesRep].[All]" dimensionUniqueName="[dSalesReps]" displayFolder="" count="0" memberValueDatatype="130" unbalanced="0"/>
    <cacheHierarchy uniqueName="[dSalesReps].[Region]" caption="Region" attribute="1" defaultMemberUniqueName="[dSalesReps].[Region].[All]" allUniqueName="[dSalesReps].[Region].[All]" dimensionUniqueName="[dSalesReps]" displayFolder="" count="0" memberValueDatatype="130" unbalanced="0"/>
    <cacheHierarchy uniqueName="[dSalesReps].[SalesRepRevenue]" caption="SalesRepRevenue" attribute="1" defaultMemberUniqueName="[dSalesReps].[SalesRepRevenue].[All]" allUniqueName="[dSalesReps].[SalesRepRevenue].[All]" dimensionUniqueName="[dSalesReps]" displayFolder="" count="0" memberValueDatatype="5" unbalanced="0"/>
    <cacheHierarchy uniqueName="[dSalesReps].[SRR2]" caption="SRR2" attribute="1" defaultMemberUniqueName="[dSalesReps].[SRR2].[All]" allUniqueName="[dSalesReps].[SRR2].[All]" dimensionUniqueName="[dSalesReps]" displayFolder="" count="0" memberValueDatatype="5" unbalanced="0"/>
    <cacheHierarchy uniqueName="[dProduct].[ProductID]" caption="ProductID" attribute="1" defaultMemberUniqueName="[dProduct].[ProductID].[All]" allUniqueName="[dProduct].[ProductID].[All]" dimensionUniqueName="[dProduct]" displayFolder="" count="0" memberValueDatatype="5" unbalanced="0" hidden="1"/>
    <cacheHierarchy uniqueName="[dProduct].[RetailPrice]" caption="RetailPrice" attribute="1" defaultMemberUniqueName="[dProduct].[RetailPrice].[All]" allUniqueName="[dProduct].[RetailPrice].[All]" dimensionUniqueName="[dProduct]" displayFolder="" count="0" memberValueDatatype="5" unbalanced="0" hidden="1"/>
    <cacheHierarchy uniqueName="[dSalesReps].[SalesRepID]" caption="SalesRepID" attribute="1" defaultMemberUniqueName="[dSalesReps].[SalesRepID].[All]" allUniqueName="[dSalesReps].[SalesRepID].[All]" dimensionUniqueName="[dSalesReps]" displayFolder="" count="0" memberValueDatatype="20" unbalanced="0" hidden="1"/>
    <cacheHierarchy uniqueName="[fTransactions].[COGSTotal]" caption="COGSTotal" attribute="1" defaultMemberUniqueName="[fTransactions].[COGSTotal].[All]" allUniqueName="[fTransactions].[COGSTotal].[All]" dimensionUniqueName="[fTransactions]" displayFolder="" count="0" memberValueDatatype="5"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Discount]" caption="Discount" attribute="1" defaultMemberUniqueName="[fTransactions].[Discount].[All]" allUniqueName="[fTransactions].[Discount].[All]" dimensionUniqueName="[fTransactions]" displayFolder="" count="0" memberValueDatatype="5" unbalanced="0" hidden="1"/>
    <cacheHierarchy uniqueName="[fTransactions].[ProductID]" caption="ProductID" attribute="1" defaultMemberUniqueName="[fTransactions].[ProductID].[All]" allUniqueName="[fTransactions].[ProductID].[All]" dimensionUniqueName="[fTransactions]" displayFolder="" count="0" memberValueDatatype="2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SalesRep]" caption="SalesRep" attribute="1" defaultMemberUniqueName="[fTransactions].[SalesRep].[All]" allUniqueName="[fTransactions].[SalesRep].[All]" dimensionUniqueName="[fTransactions]" displayFolder="" count="0" memberValueDatatype="20" unbalanced="0" hidden="1"/>
    <cacheHierarchy uniqueName="[fTransactions].[UnitsSold]" caption="UnitsSold" attribute="1" defaultMemberUniqueName="[fTransactions].[UnitsSold].[All]" allUniqueName="[fTransactions].[UnitsSold].[All]" dimensionUniqueName="[fTransactions]" displayFolder="" count="0" memberValueDatatype="20" unbalanced="0" hidden="1"/>
    <cacheHierarchy uniqueName="[Measures].[Ave Transactions Revenue]" caption="Ave Transactions Revenue" measure="1" displayFolder="" measureGroup="fTransactions" count="0"/>
    <cacheHierarchy uniqueName="[Measures].[Total Revenue]" caption="Total Revenue" measure="1" displayFolder="" measureGroup="fTransactions" count="0"/>
    <cacheHierarchy uniqueName="[Measures].[Commulative Yearly Total]" caption="Commulative Yearly Total" measure="1" displayFolder="" measureGroup="fTransactions" count="0" oneField="1">
      <fieldsUsage count="1">
        <fieldUsage x="2"/>
      </fieldsUsage>
    </cacheHierarchy>
    <cacheHierarchy uniqueName="[Measures].[Grand Total %]" caption="Grand Total %" measure="1" displayFolder="" measureGroup="fTransactions" count="0"/>
    <cacheHierarchy uniqueName="[Measures].[Ave Daily Revenue]" caption="Ave Daily Revenue" measure="1" displayFolder="" measureGroup="fTransactions" count="0"/>
    <cacheHierarchy uniqueName="[Measures].[Total COGS]" caption="Total COGS" measure="1" displayFolder="" measureGroup="fTransactions" count="0"/>
    <cacheHierarchy uniqueName="[Measures].[Gross Profit]" caption="Gross Profit" measure="1" displayFolder="" measureGroup="fTransactions" count="0"/>
    <cacheHierarchy uniqueName="[Measures].[% Gross Profit]" caption="% Gross Profit" measure="1" displayFolder="" measureGroup="fTransactions" count="0"/>
    <cacheHierarchy uniqueName="[Measures].[Dashboard Label]" caption="Dashboard Label" measure="1" displayFolder="" measureGroup="fTransactions" count="0"/>
    <cacheHierarchy uniqueName="[Measures].[__XL_Count fTransactions]" caption="__XL_Count fTransactions" measure="1" displayFolder="" measureGroup="fTransactions" count="0" hidden="1"/>
    <cacheHierarchy uniqueName="[Measures].[__XL_Count dSalesReps]" caption="__XL_Count dSalesReps" measure="1" displayFolder="" measureGroup="dSalesReps" count="0" hidden="1"/>
    <cacheHierarchy uniqueName="[Measures].[__XL_Count dProduct]" caption="__XL_Count dProduct" measure="1" displayFolder="" measureGroup="dProduct"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y uniqueName="[Measures].[Bellen Total]" caption="Bellen Total" measure="1" displayFolder="" measureGroup="fTransactions" count="0" hidden="1"/>
  </cacheHierarchies>
  <kpis count="0"/>
  <dimensions count="4">
    <dimension name="dDate" uniqueName="[dDate]" caption="dDate"/>
    <dimension name="dProduct" uniqueName="[dProduct]" caption="dProduct"/>
    <dimension name="dSalesReps" uniqueName="[dSalesReps]" caption="dSalesReps"/>
    <dimension measure="1" name="Measures" uniqueName="[Measures]" caption="Measures"/>
  </dimensions>
  <measureGroups count="4">
    <measureGroup name="dDate" caption="dDate"/>
    <measureGroup name="dProduct" caption="dProduct"/>
    <measureGroup name="dSalesReps" caption="dSalesReps"/>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74CBBCD-DEE2-48AE-A486-80552F63284B}" name="PivotTable7" cacheId="2" applyNumberFormats="0" applyBorderFormats="0" applyFontFormats="0" applyPatternFormats="0" applyAlignmentFormats="0" applyWidthHeightFormats="1" dataCaption="Values" tag="b586c369-aba9-4ee0-8b63-d16fedf2cfd7" updatedVersion="7" minRefreshableVersion="3" useAutoFormatting="1" itemPrintTitles="1" createdVersion="7" indent="0" compact="0" compactData="0" multipleFieldFilters="0">
  <location ref="L2:AB17" firstHeaderRow="1" firstDataRow="3" firstDataCol="1"/>
  <pivotFields count="4">
    <pivotField dataField="1" compact="0" outline="0" subtotalTop="0" showAll="0"/>
    <pivotField dataField="1" compact="0" outline="0" subtotalTop="0" showAll="0"/>
    <pivotField axis="axisRow" compact="0" allDrilled="1" outline="0" subtotalTop="0" showAll="0" dataSourceSort="1" defaultAttributeDrillState="1">
      <items count="13">
        <item x="0"/>
        <item x="1"/>
        <item x="2"/>
        <item x="3"/>
        <item x="4"/>
        <item x="5"/>
        <item x="6"/>
        <item x="7"/>
        <item x="8"/>
        <item x="9"/>
        <item x="10"/>
        <item x="11"/>
        <item t="default"/>
      </items>
    </pivotField>
    <pivotField axis="axisCol" compact="0" allDrilled="1" outline="0" subtotalTop="0" showAll="0" dataSourceSort="1" defaultAttributeDrillState="1">
      <items count="8">
        <item x="0"/>
        <item x="1"/>
        <item x="2"/>
        <item x="3"/>
        <item x="4"/>
        <item x="5"/>
        <item x="6"/>
        <item t="default"/>
      </items>
    </pivotField>
  </pivotFields>
  <rowFields count="1">
    <field x="2"/>
  </rowFields>
  <rowItems count="13">
    <i>
      <x/>
    </i>
    <i>
      <x v="1"/>
    </i>
    <i>
      <x v="2"/>
    </i>
    <i>
      <x v="3"/>
    </i>
    <i>
      <x v="4"/>
    </i>
    <i>
      <x v="5"/>
    </i>
    <i>
      <x v="6"/>
    </i>
    <i>
      <x v="7"/>
    </i>
    <i>
      <x v="8"/>
    </i>
    <i>
      <x v="9"/>
    </i>
    <i>
      <x v="10"/>
    </i>
    <i>
      <x v="11"/>
    </i>
    <i t="grand">
      <x/>
    </i>
  </rowItems>
  <colFields count="2">
    <field x="3"/>
    <field x="-2"/>
  </colFields>
  <colItems count="16">
    <i>
      <x/>
      <x/>
    </i>
    <i r="1" i="1">
      <x v="1"/>
    </i>
    <i>
      <x v="1"/>
      <x/>
    </i>
    <i r="1" i="1">
      <x v="1"/>
    </i>
    <i>
      <x v="2"/>
      <x/>
    </i>
    <i r="1" i="1">
      <x v="1"/>
    </i>
    <i>
      <x v="3"/>
      <x/>
    </i>
    <i r="1" i="1">
      <x v="1"/>
    </i>
    <i>
      <x v="4"/>
      <x/>
    </i>
    <i r="1" i="1">
      <x v="1"/>
    </i>
    <i>
      <x v="5"/>
      <x/>
    </i>
    <i r="1" i="1">
      <x v="1"/>
    </i>
    <i>
      <x v="6"/>
      <x/>
    </i>
    <i r="1" i="1">
      <x v="1"/>
    </i>
    <i t="grand">
      <x/>
    </i>
    <i t="grand" i="1">
      <x/>
    </i>
  </colItems>
  <dataFields count="2">
    <dataField fld="0" subtotal="count" baseField="0" baseItem="0"/>
    <dataField fld="1"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colHierarchiesUsage count="2">
    <colHierarchyUsage hierarchyUsage="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ate]"/>
        <x15:activeTabTopLevelEntity name="[dSalesReps]"/>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EA5BE6C-DF9F-48E6-A9B0-817132FC62C9}" name="PivotTable5" cacheId="3" applyNumberFormats="0" applyBorderFormats="0" applyFontFormats="0" applyPatternFormats="0" applyAlignmentFormats="0" applyWidthHeightFormats="1" dataCaption="Values" tag="50023b1a-1cea-4c98-9165-b4d1472724f7" updatedVersion="7" minRefreshableVersion="3" useAutoFormatting="1" itemPrintTitles="1" createdVersion="7" indent="0" compact="0" compactData="0" multipleFieldFilters="0">
  <location ref="H2:J19" firstHeaderRow="0" firstDataRow="1" firstDataCol="1"/>
  <pivotFields count="3">
    <pivotField axis="axisRow" compact="0" allDrilled="1" outline="0" subtotalTop="0" showAll="0" dataSourceSort="1" defaultAttributeDrillState="1">
      <items count="17">
        <item x="0"/>
        <item x="1"/>
        <item x="2"/>
        <item x="3"/>
        <item x="4"/>
        <item x="5"/>
        <item x="6"/>
        <item x="7"/>
        <item x="8"/>
        <item x="9"/>
        <item x="10"/>
        <item x="11"/>
        <item x="12"/>
        <item x="13"/>
        <item x="14"/>
        <item x="15"/>
        <item t="default"/>
      </items>
    </pivotField>
    <pivotField dataField="1" compact="0" outline="0" subtotalTop="0" showAll="0"/>
    <pivotField dataField="1" compact="0" outline="0" subtotalTop="0" showAll="0"/>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2">
    <i>
      <x/>
    </i>
    <i i="1">
      <x v="1"/>
    </i>
  </colItems>
  <dataFields count="2">
    <dataField fld="1" subtotal="count" baseField="0" baseItem="0"/>
    <dataField fld="2"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841D09E-F06C-4BC9-850C-CC1EDA63DAF8}" name="PivotTable4" cacheId="4" applyNumberFormats="0" applyBorderFormats="0" applyFontFormats="0" applyPatternFormats="0" applyAlignmentFormats="0" applyWidthHeightFormats="1" dataCaption="Values" tag="375ecbfd-26dd-45e6-a3a1-5f818ff606ed" updatedVersion="7" minRefreshableVersion="3" useAutoFormatting="1" itemPrintTitles="1" createdVersion="7" indent="0" compact="0" compactData="0" multipleFieldFilters="0">
  <location ref="E2:F9" firstHeaderRow="1" firstDataRow="1" firstDataCol="1"/>
  <pivotFields count="2">
    <pivotField axis="axisRow" compact="0" allDrilled="1" outline="0" subtotalTop="0" showAll="0" dataSourceSort="1" defaultAttributeDrillState="1">
      <items count="7">
        <item x="0"/>
        <item x="1"/>
        <item x="2"/>
        <item x="3"/>
        <item x="4"/>
        <item x="5"/>
        <item t="default"/>
      </items>
    </pivotField>
    <pivotField dataField="1" compact="0" outline="0" subtotalTop="0" showAll="0"/>
  </pivotFields>
  <rowFields count="1">
    <field x="0"/>
  </rowFields>
  <rowItems count="7">
    <i>
      <x/>
    </i>
    <i>
      <x v="1"/>
    </i>
    <i>
      <x v="2"/>
    </i>
    <i>
      <x v="3"/>
    </i>
    <i>
      <x v="4"/>
    </i>
    <i>
      <x v="5"/>
    </i>
    <i t="grand">
      <x/>
    </i>
  </rowItems>
  <colItems count="1">
    <i/>
  </colItems>
  <dataFields count="1">
    <dataField fld="1"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SalesReps]"/>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1886EE1D-5B5B-4323-AAF9-C141887CC95B}" name="PivotTable3" cacheId="0" applyNumberFormats="0" applyBorderFormats="0" applyFontFormats="0" applyPatternFormats="0" applyAlignmentFormats="0" applyWidthHeightFormats="1" dataCaption="Values" tag="e7b4cff1-426c-4e72-b881-6eb4ef3bef9e" updatedVersion="7" minRefreshableVersion="3" useAutoFormatting="1" itemPrintTitles="1" createdVersion="5" indent="0" compact="0" compactData="0" multipleFieldFilters="0">
  <location ref="A1:C18" firstHeaderRow="0" firstDataRow="1" firstDataCol="1"/>
  <pivotFields count="3">
    <pivotField name=" " axis="axisRow" compact="0" allDrilled="1" outline="0" subtotalTop="0" showAll="0" dataSourceSort="1" defaultAttributeDrillState="1">
      <items count="17">
        <item x="0"/>
        <item x="1"/>
        <item x="2"/>
        <item x="3"/>
        <item x="4"/>
        <item x="5"/>
        <item x="6"/>
        <item x="7"/>
        <item x="8"/>
        <item x="9"/>
        <item x="10"/>
        <item x="11"/>
        <item x="12"/>
        <item x="13"/>
        <item x="14"/>
        <item x="15"/>
        <item t="default"/>
      </items>
    </pivotField>
    <pivotField dataField="1" compact="0" outline="0" subtotalTop="0" showAll="0"/>
    <pivotField dataField="1" compact="0" outline="0" subtotalTop="0" showAll="0"/>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2">
    <i>
      <x/>
    </i>
    <i i="1">
      <x v="1"/>
    </i>
  </colItems>
  <dataFields count="2">
    <dataField fld="1" subtotal="count" baseField="0" baseItem="0"/>
    <dataField fld="2"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caption=" "/>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fTransactions]"/>
      </x15:pivotTableUISettings>
    </ext>
    <ext xmlns:xpdl="http://schemas.microsoft.com/office/spreadsheetml/2016/pivotdefaultlayout" uri="{747A6164-185A-40DC-8AA5-F01512510D54}">
      <xpdl:pivotTableDefinition16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3FEABAB-888E-4B0F-830F-D3D553E92473}" name="CommulativeForYear" cacheId="8" applyNumberFormats="0" applyBorderFormats="0" applyFontFormats="0" applyPatternFormats="0" applyAlignmentFormats="0" applyWidthHeightFormats="1" dataCaption="Values" tag="1e0c11eb-16f7-40e7-b1f0-6a1c81f4a612" updatedVersion="7" minRefreshableVersion="3" useAutoFormatting="1" rowGrandTotals="0" colGrandTotals="0" itemPrintTitles="1" createdVersion="7" indent="0" compact="0" compactData="0" multipleFieldFilters="0">
  <location ref="K21:R34" firstHeaderRow="1" firstDataRow="2" firstDataCol="1"/>
  <pivotFields count="4">
    <pivotField axis="axisRow" compact="0" allDrilled="1" outline="0" subtotalTop="0" showAll="0" dataSourceSort="1" defaultAttributeDrillState="1">
      <items count="13">
        <item x="0"/>
        <item x="1"/>
        <item x="2"/>
        <item x="3"/>
        <item x="4"/>
        <item x="5"/>
        <item x="6"/>
        <item x="7"/>
        <item x="8"/>
        <item x="9"/>
        <item x="10"/>
        <item x="11"/>
        <item t="default"/>
      </items>
    </pivotField>
    <pivotField axis="axisCol" compact="0" allDrilled="1" outline="0" subtotalTop="0" showAll="0" dataSourceSort="1" defaultAttributeDrillState="1">
      <items count="8">
        <item x="0"/>
        <item x="1"/>
        <item x="2"/>
        <item x="3"/>
        <item x="4"/>
        <item x="5"/>
        <item x="6"/>
        <item t="default"/>
      </items>
    </pivotField>
    <pivotField dataField="1" compact="0" outline="0" subtotalTop="0" showAll="0"/>
    <pivotField compact="0" allDrilled="1" outline="0" subtotalTop="0" showAll="0" dataSourceSort="1" defaultAttributeDrillState="1"/>
  </pivotFields>
  <rowFields count="1">
    <field x="0"/>
  </rowFields>
  <rowItems count="12">
    <i>
      <x/>
    </i>
    <i>
      <x v="1"/>
    </i>
    <i>
      <x v="2"/>
    </i>
    <i>
      <x v="3"/>
    </i>
    <i>
      <x v="4"/>
    </i>
    <i>
      <x v="5"/>
    </i>
    <i>
      <x v="6"/>
    </i>
    <i>
      <x v="7"/>
    </i>
    <i>
      <x v="8"/>
    </i>
    <i>
      <x v="9"/>
    </i>
    <i>
      <x v="10"/>
    </i>
    <i>
      <x v="11"/>
    </i>
  </rowItems>
  <colFields count="1">
    <field x="1"/>
  </colFields>
  <colItems count="7">
    <i>
      <x/>
    </i>
    <i>
      <x v="1"/>
    </i>
    <i>
      <x v="2"/>
    </i>
    <i>
      <x v="3"/>
    </i>
    <i>
      <x v="4"/>
    </i>
    <i>
      <x v="5"/>
    </i>
    <i>
      <x v="6"/>
    </i>
  </colItems>
  <dataFields count="1">
    <dataField fld="2" subtotal="count" baseField="0" baseItem="0"/>
  </dataFields>
  <pivotHierarchies count="41">
    <pivotHierarchy dragToData="1"/>
    <pivotHierarchy/>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14"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ate]"/>
        <x15:activeTabTopLevelEntity name="[dProduct]"/>
      </x15:pivotTableUISettings>
    </ext>
    <ext xmlns:xpdl="http://schemas.microsoft.com/office/spreadsheetml/2016/pivotdefaultlayout" uri="{747A6164-185A-40DC-8AA5-F01512510D54}">
      <xpdl:pivotTableDefinition16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05726542-B098-482A-A40F-62CC7CFF6405}" name="MonthsPT" cacheId="5" applyNumberFormats="0" applyBorderFormats="0" applyFontFormats="0" applyPatternFormats="0" applyAlignmentFormats="0" applyWidthHeightFormats="1" dataCaption="Values" tag="7fb768d2-47d1-44a4-ac38-040ca373e779" updatedVersion="7" minRefreshableVersion="3" useAutoFormatting="1" itemPrintTitles="1" createdVersion="7" indent="0" compact="0" compactData="0" multipleFieldFilters="0" chartFormat="3">
  <location ref="F4:G17" firstHeaderRow="1" firstDataRow="1" firstDataCol="1"/>
  <pivotFields count="4">
    <pivotField axis="axisRow" compact="0" allDrilled="1" outline="0" subtotalTop="0" showAll="0" dataSourceSort="1" defaultAttributeDrillState="1">
      <items count="13">
        <item x="0"/>
        <item x="1"/>
        <item x="2"/>
        <item x="3"/>
        <item x="4"/>
        <item x="5"/>
        <item x="6"/>
        <item x="7"/>
        <item x="8"/>
        <item x="9"/>
        <item x="10"/>
        <item x="11"/>
        <item t="default"/>
      </items>
    </pivotField>
    <pivotField dataField="1" compact="0" outline="0" subtotalTop="0" showAll="0"/>
    <pivotField compact="0" allDrilled="1" outline="0" subtotalTop="0" showAll="0" dataSourceSort="1" defaultAttributeDrillState="1"/>
    <pivotField compact="0" allDrilled="1" outline="0" subtotalTop="0" showAll="0" dataSourceSort="1" defaultAttributeDrillState="1"/>
  </pivotFields>
  <rowFields count="1">
    <field x="0"/>
  </rowFields>
  <rowItems count="13">
    <i>
      <x/>
    </i>
    <i>
      <x v="1"/>
    </i>
    <i>
      <x v="2"/>
    </i>
    <i>
      <x v="3"/>
    </i>
    <i>
      <x v="4"/>
    </i>
    <i>
      <x v="5"/>
    </i>
    <i>
      <x v="6"/>
    </i>
    <i>
      <x v="7"/>
    </i>
    <i>
      <x v="8"/>
    </i>
    <i>
      <x v="9"/>
    </i>
    <i>
      <x v="10"/>
    </i>
    <i>
      <x v="11"/>
    </i>
    <i t="grand">
      <x/>
    </i>
  </rowItems>
  <colItems count="1">
    <i/>
  </colItems>
  <dataFields count="1">
    <dataField fld="1" subtotal="count" baseField="0" baseItem="0"/>
  </dataFields>
  <chartFormats count="1">
    <chartFormat chart="2" format="0" series="1">
      <pivotArea type="data" outline="0" fieldPosition="0">
        <references count="1">
          <reference field="4294967294" count="1" selected="0">
            <x v="0"/>
          </reference>
        </references>
      </pivotArea>
    </chartFormat>
  </chartFormats>
  <pivotHierarchies count="41">
    <pivotHierarchy dragToData="1"/>
    <pivotHierarchy/>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14"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Date]"/>
        <x15:activeTabTopLevelEntity name="[dProduct]"/>
      </x15:pivotTableUISettings>
    </ext>
    <ext xmlns:xpdl="http://schemas.microsoft.com/office/spreadsheetml/2016/pivotdefaultlayout" uri="{747A6164-185A-40DC-8AA5-F01512510D54}">
      <xpdl:pivotTableDefinition16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F3D5A2C-9343-4011-A546-40CD9F038B1D}" name="RegionSalesRepPT" cacheId="7" applyNumberFormats="0" applyBorderFormats="0" applyFontFormats="0" applyPatternFormats="0" applyAlignmentFormats="0" applyWidthHeightFormats="1" dataCaption="Values" tag="f96d43f0-5c3d-4ee2-af98-4641be8fca0d" updatedVersion="7" minRefreshableVersion="3" useAutoFormatting="1" itemPrintTitles="1" createdVersion="7" indent="0" compact="0" compactData="0" multipleFieldFilters="0">
  <location ref="B4:D36" firstHeaderRow="1" firstDataRow="1" firstDataCol="2"/>
  <pivotFields count="5">
    <pivotField axis="axisRow" compact="0" allDrilled="1" outline="0" subtotalTop="0" showAll="0" dataSourceSort="1" defaultAttributeDrillState="1">
      <items count="7">
        <item x="0"/>
        <item x="1"/>
        <item x="2"/>
        <item x="3"/>
        <item x="4"/>
        <item x="5"/>
        <item t="default"/>
      </items>
    </pivotField>
    <pivotField axis="axisRow" compact="0" allDrilled="1" outline="0" subtotalTop="0" showAll="0" dataSourceSort="1" defaultAttributeDrillState="1">
      <items count="26">
        <item x="0"/>
        <item x="1"/>
        <item x="2"/>
        <item x="3"/>
        <item x="4"/>
        <item x="5"/>
        <item x="6"/>
        <item x="7"/>
        <item x="8"/>
        <item x="9"/>
        <item x="10"/>
        <item x="11"/>
        <item x="12"/>
        <item x="13"/>
        <item x="14"/>
        <item x="15"/>
        <item x="16"/>
        <item x="17"/>
        <item x="18"/>
        <item x="19"/>
        <item x="20"/>
        <item x="21"/>
        <item x="22"/>
        <item x="23"/>
        <item x="24"/>
        <item t="default"/>
      </items>
    </pivotField>
    <pivotField dataField="1" compact="0" outline="0" subtotalTop="0" showAll="0"/>
    <pivotField compact="0" allDrilled="1" outline="0" subtotalTop="0" showAll="0" dataSourceSort="1" defaultAttributeDrillState="1"/>
    <pivotField compact="0" allDrilled="1" outline="0" subtotalTop="0" showAll="0" dataSourceSort="1" defaultAttributeDrillState="1"/>
  </pivotFields>
  <rowFields count="2">
    <field x="0"/>
    <field x="1"/>
  </rowFields>
  <rowItems count="32">
    <i>
      <x/>
      <x/>
    </i>
    <i r="1">
      <x v="1"/>
    </i>
    <i r="1">
      <x v="2"/>
    </i>
    <i r="1">
      <x v="3"/>
    </i>
    <i t="default">
      <x/>
    </i>
    <i>
      <x v="1"/>
      <x v="4"/>
    </i>
    <i r="1">
      <x v="5"/>
    </i>
    <i r="1">
      <x v="6"/>
    </i>
    <i r="1">
      <x v="7"/>
    </i>
    <i t="default">
      <x v="1"/>
    </i>
    <i>
      <x v="2"/>
      <x v="8"/>
    </i>
    <i r="1">
      <x v="9"/>
    </i>
    <i r="1">
      <x v="10"/>
    </i>
    <i r="1">
      <x v="11"/>
    </i>
    <i r="1">
      <x v="12"/>
    </i>
    <i t="default">
      <x v="2"/>
    </i>
    <i>
      <x v="3"/>
      <x v="13"/>
    </i>
    <i r="1">
      <x v="14"/>
    </i>
    <i r="1">
      <x v="15"/>
    </i>
    <i t="default">
      <x v="3"/>
    </i>
    <i>
      <x v="4"/>
      <x v="16"/>
    </i>
    <i r="1">
      <x v="17"/>
    </i>
    <i r="1">
      <x v="18"/>
    </i>
    <i t="default">
      <x v="4"/>
    </i>
    <i>
      <x v="5"/>
      <x v="19"/>
    </i>
    <i r="1">
      <x v="20"/>
    </i>
    <i r="1">
      <x v="21"/>
    </i>
    <i r="1">
      <x v="22"/>
    </i>
    <i r="1">
      <x v="23"/>
    </i>
    <i r="1">
      <x v="24"/>
    </i>
    <i t="default">
      <x v="5"/>
    </i>
    <i t="grand">
      <x/>
    </i>
  </rowItems>
  <colItems count="1">
    <i/>
  </colItems>
  <dataFields count="1">
    <dataField fld="2" subtotal="count" baseField="0" baseItem="0"/>
  </dataFields>
  <conditionalFormats count="1">
    <conditionalFormat scope="field" type="all" priority="4">
      <pivotAreas count="1">
        <pivotArea outline="0" collapsedLevelsAreSubtotals="1" fieldPosition="0">
          <references count="2">
            <reference field="4294967294" count="1" selected="0">
              <x v="0"/>
            </reference>
            <reference field="1" count="0" selected="0"/>
          </references>
        </pivotArea>
      </pivotAreas>
    </conditionalFormat>
  </conditionalFormats>
  <pivotHierarchies count="41">
    <pivotHierarchy dragToData="1"/>
    <pivotHierarchy/>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14" showRowHeaders="1" showColHeaders="1" showRowStripes="0" showColStripes="0" showLastColumn="1"/>
  <rowHierarchiesUsage count="2">
    <rowHierarchyUsage hierarchyUsage="12"/>
    <rowHierarchyUsage hierarchyUsage="1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SalesReps]"/>
        <x15:activeTabTopLevelEntity name="[dDate]"/>
        <x15:activeTabTopLevelEntity name="[dProduct]"/>
      </x15:pivotTableUISettings>
    </ext>
    <ext xmlns:xpdl="http://schemas.microsoft.com/office/spreadsheetml/2016/pivotdefaultlayout" uri="{747A6164-185A-40DC-8AA5-F01512510D54}">
      <xpdl:pivotTableDefinition16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735BD2C-4D4D-487D-B2FD-E480BF1C2925}" name="ProductsPT" cacheId="6" applyNumberFormats="0" applyBorderFormats="0" applyFontFormats="0" applyPatternFormats="0" applyAlignmentFormats="0" applyWidthHeightFormats="1" dataCaption="Values" tag="9223f175-6cc6-4d93-ba5b-9610c5507464" updatedVersion="7" minRefreshableVersion="3" useAutoFormatting="1" subtotalHiddenItems="1" itemPrintTitles="1" createdVersion="7" indent="0" compact="0" compactData="0" multipleFieldFilters="0">
  <location ref="F19:I36" firstHeaderRow="0" firstDataRow="1" firstDataCol="1"/>
  <pivotFields count="6">
    <pivotField axis="axisRow" compact="0" allDrilled="1" outline="0" subtotalTop="0" showAll="0" dataSourceSort="1" defaultAttributeDrillState="1">
      <items count="17">
        <item x="0"/>
        <item x="1"/>
        <item x="2"/>
        <item x="3"/>
        <item x="4"/>
        <item x="5"/>
        <item x="6"/>
        <item x="7"/>
        <item x="8"/>
        <item x="9"/>
        <item x="10"/>
        <item x="11"/>
        <item x="12"/>
        <item x="13"/>
        <item x="14"/>
        <item x="15"/>
        <item t="default"/>
      </items>
    </pivotField>
    <pivotField dataField="1" compact="0" outline="0" subtotalTop="0" showAll="0"/>
    <pivotField dataField="1" compact="0" outline="0" subtotalTop="0" showAll="0"/>
    <pivotField dataField="1" compact="0" outline="0" subtotalTop="0" showAll="0"/>
    <pivotField compact="0" allDrilled="1" outline="0" subtotalTop="0" showAll="0" dataSourceSort="1" defaultAttributeDrillState="1"/>
    <pivotField compact="0" allDrilled="1" outline="0" subtotalTop="0" showAll="0" dataSourceSort="1" defaultAttributeDrillState="1"/>
  </pivotFields>
  <rowFields count="1">
    <field x="0"/>
  </rowFields>
  <rowItems count="17">
    <i>
      <x/>
    </i>
    <i>
      <x v="1"/>
    </i>
    <i>
      <x v="2"/>
    </i>
    <i>
      <x v="3"/>
    </i>
    <i>
      <x v="4"/>
    </i>
    <i>
      <x v="5"/>
    </i>
    <i>
      <x v="6"/>
    </i>
    <i>
      <x v="7"/>
    </i>
    <i>
      <x v="8"/>
    </i>
    <i>
      <x v="9"/>
    </i>
    <i>
      <x v="10"/>
    </i>
    <i>
      <x v="11"/>
    </i>
    <i>
      <x v="12"/>
    </i>
    <i>
      <x v="13"/>
    </i>
    <i>
      <x v="14"/>
    </i>
    <i>
      <x v="15"/>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conditionalFormats count="3">
    <conditionalFormat scope="field" type="all" priority="1">
      <pivotAreas count="1">
        <pivotArea outline="0" collapsedLevelsAreSubtotals="1" fieldPosition="0">
          <references count="2">
            <reference field="4294967294" count="1" selected="0">
              <x v="2"/>
            </reference>
            <reference field="0" count="0" selected="0"/>
          </references>
        </pivotArea>
      </pivotAreas>
    </conditionalFormat>
    <conditionalFormat scope="field" type="all" priority="2">
      <pivotAreas count="1">
        <pivotArea outline="0" collapsedLevelsAreSubtotals="1" fieldPosition="0">
          <references count="2">
            <reference field="4294967294" count="1" selected="0">
              <x v="1"/>
            </reference>
            <reference field="0" count="0" selected="0"/>
          </references>
        </pivotArea>
      </pivotAreas>
    </conditionalFormat>
    <conditionalFormat scope="field" type="all" priority="3">
      <pivotAreas count="1">
        <pivotArea outline="0" collapsedLevelsAreSubtotals="1" fieldPosition="0">
          <references count="2">
            <reference field="4294967294" count="1" selected="0">
              <x v="0"/>
            </reference>
            <reference field="0" count="0" selected="0"/>
          </references>
        </pivotArea>
      </pivotAreas>
    </conditionalFormat>
  </conditionalFormats>
  <pivotHierarchies count="41">
    <pivotHierarchy dragToData="1"/>
    <pivotHierarchy/>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14" showRowHeaders="1" showColHeaders="1" showRowStripes="0" showColStripes="0" showLastColumn="1"/>
  <rowHierarchiesUsage count="1">
    <rowHierarchyUsage hierarchyUsage="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Date]"/>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3A31E13D-0165-48A9-9C07-5F0459B9A1E7}" sourceName="[dDate].[Year]">
  <pivotTables>
    <pivotTable tabId="2" name="MonthsPT"/>
    <pivotTable tabId="2" name="ProductsPT"/>
    <pivotTable tabId="2" name="RegionSalesRepPT"/>
  </pivotTables>
  <data>
    <olap pivotCacheId="1082295359">
      <levels count="2">
        <level uniqueName="[dDate].[Year].[(All)]" sourceCaption="(All)" count="0"/>
        <level uniqueName="[dDate].[Year].[Year]" sourceCaption="Year" count="7">
          <ranges>
            <range startItem="0">
              <i n="[dDate].[Year].&amp;[2017]" c="2017"/>
              <i n="[dDate].[Year].&amp;[2018]" c="2018"/>
              <i n="[dDate].[Year].&amp;[2019]" c="2019"/>
              <i n="[dDate].[Year].&amp;[2020]" c="2020"/>
              <i n="[dDate].[Year].&amp;[2021]" c="2021"/>
              <i n="[dDate].[Year].&amp;[2022]" c="2022"/>
              <i n="[dDate].[Year].&amp;[2023]" c="2023"/>
            </range>
          </ranges>
        </level>
      </levels>
      <selections count="1">
        <selection n="[dDat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1F65E9F8-63CD-4D0A-8CE1-5A7A947A7895}" sourceName="[dProduct].[Category]">
  <pivotTables>
    <pivotTable tabId="2" name="MonthsPT"/>
    <pivotTable tabId="2" name="CommulativeForYear"/>
    <pivotTable tabId="2" name="ProductsPT"/>
    <pivotTable tabId="2" name="RegionSalesRepPT"/>
  </pivotTables>
  <data>
    <olap pivotCacheId="1082295359">
      <levels count="2">
        <level uniqueName="[dProduct].[Category].[(All)]" sourceCaption="(All)" count="0"/>
        <level uniqueName="[dProduct].[Category].[Category]" sourceCaption="Category" count="5">
          <ranges>
            <range startItem="0">
              <i n="[dProduct].[Category].&amp;[Advanced]" c="Advanced"/>
              <i n="[dProduct].[Category].&amp;[Beginner]" c="Beginner"/>
              <i n="[dProduct].[Category].&amp;[Competition]" c="Competition"/>
              <i n="[dProduct].[Category].&amp;[Freestyle]" c="Freestyle"/>
              <i n="[dProduct].[Category].&amp;[Long Distance]" c="Long Distance"/>
            </range>
          </ranges>
        </level>
      </levels>
      <selections count="1">
        <selection n="[dProduct].[Categor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9E1B0731-4A35-4BAF-B880-3B9D861FA6F8}" cache="Slicer_Year" caption="Year" level="1" style="SlicerStyleDark6" rowHeight="234950"/>
  <slicer name="Category" xr10:uid="{5AD97B5B-35BA-4FB5-82E2-F4176B07A7AA}" cache="Slicer_Category" caption="Category" level="1" style="SlicerStyleDark6"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rinterSettings" Target="../printerSettings/printerSettings1.bin"/><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7.xml"/><Relationship Id="rId7" Type="http://schemas.microsoft.com/office/2007/relationships/slicer" Target="../slicers/slicer1.xml"/><Relationship Id="rId2" Type="http://schemas.openxmlformats.org/officeDocument/2006/relationships/pivotTable" Target="../pivotTables/pivotTable6.xml"/><Relationship Id="rId1" Type="http://schemas.openxmlformats.org/officeDocument/2006/relationships/pivotTable" Target="../pivotTables/pivotTable5.xml"/><Relationship Id="rId6" Type="http://schemas.openxmlformats.org/officeDocument/2006/relationships/drawing" Target="../drawings/drawing1.xml"/><Relationship Id="rId5" Type="http://schemas.openxmlformats.org/officeDocument/2006/relationships/printerSettings" Target="../printerSettings/printerSettings2.bin"/><Relationship Id="rId4"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FD3D18-AB26-42EA-89DA-B5A18A3CF0CA}">
  <dimension ref="A1:AB19"/>
  <sheetViews>
    <sheetView workbookViewId="0"/>
  </sheetViews>
  <sheetFormatPr defaultRowHeight="14.4" x14ac:dyDescent="0.3"/>
  <cols>
    <col min="1" max="1" width="12.109375" bestFit="1" customWidth="1"/>
    <col min="2" max="2" width="16.33203125" bestFit="1" customWidth="1"/>
    <col min="3" max="3" width="12.6640625" bestFit="1" customWidth="1"/>
    <col min="4" max="5" width="10.77734375" bestFit="1" customWidth="1"/>
    <col min="6" max="6" width="16.33203125" bestFit="1" customWidth="1"/>
    <col min="8" max="8" width="12.109375" bestFit="1" customWidth="1"/>
    <col min="9" max="9" width="23.33203125" bestFit="1" customWidth="1"/>
    <col min="10" max="10" width="16.33203125" bestFit="1" customWidth="1"/>
    <col min="12" max="12" width="10.77734375" bestFit="1" customWidth="1"/>
    <col min="13" max="26" width="22.77734375" bestFit="1" customWidth="1"/>
    <col min="27" max="27" width="17.88671875" bestFit="1" customWidth="1"/>
    <col min="28" max="28" width="27.5546875" bestFit="1" customWidth="1"/>
  </cols>
  <sheetData>
    <row r="1" spans="1:28" x14ac:dyDescent="0.3">
      <c r="A1" s="1" t="s">
        <v>45</v>
      </c>
      <c r="B1" t="s">
        <v>18</v>
      </c>
      <c r="C1" t="s">
        <v>44</v>
      </c>
    </row>
    <row r="2" spans="1:28" x14ac:dyDescent="0.3">
      <c r="A2" t="s">
        <v>1</v>
      </c>
      <c r="B2" s="2">
        <v>140411138.67000049</v>
      </c>
      <c r="C2" s="3">
        <v>4.2808916283601998E-2</v>
      </c>
      <c r="E2" s="1" t="s">
        <v>19</v>
      </c>
      <c r="F2" t="s">
        <v>18</v>
      </c>
      <c r="H2" s="1" t="s">
        <v>0</v>
      </c>
      <c r="I2" t="s">
        <v>80</v>
      </c>
      <c r="J2" t="s">
        <v>18</v>
      </c>
      <c r="M2" s="1" t="s">
        <v>27</v>
      </c>
      <c r="N2" s="1" t="s">
        <v>41</v>
      </c>
    </row>
    <row r="3" spans="1:28" x14ac:dyDescent="0.3">
      <c r="A3" t="s">
        <v>2</v>
      </c>
      <c r="B3" s="2">
        <v>192760111.69000328</v>
      </c>
      <c r="C3" s="3">
        <v>5.8769208499540281E-2</v>
      </c>
      <c r="E3" t="s">
        <v>20</v>
      </c>
      <c r="F3" s="2">
        <v>362484630.77999687</v>
      </c>
      <c r="H3" t="s">
        <v>1</v>
      </c>
      <c r="I3" s="2">
        <v>1266.2771219732199</v>
      </c>
      <c r="J3" s="2">
        <v>140411138.67000049</v>
      </c>
      <c r="M3">
        <v>2017</v>
      </c>
      <c r="O3">
        <v>2018</v>
      </c>
      <c r="Q3">
        <v>2019</v>
      </c>
      <c r="S3">
        <v>2020</v>
      </c>
      <c r="U3">
        <v>2021</v>
      </c>
      <c r="W3">
        <v>2022</v>
      </c>
      <c r="Y3">
        <v>2023</v>
      </c>
      <c r="AA3" t="s">
        <v>42</v>
      </c>
      <c r="AB3" t="s">
        <v>43</v>
      </c>
    </row>
    <row r="4" spans="1:28" x14ac:dyDescent="0.3">
      <c r="A4" t="s">
        <v>3</v>
      </c>
      <c r="B4" s="2">
        <v>151774713.00000334</v>
      </c>
      <c r="C4" s="3">
        <v>4.6273472634212352E-2</v>
      </c>
      <c r="E4" t="s">
        <v>21</v>
      </c>
      <c r="F4" s="2">
        <v>645469608.58999538</v>
      </c>
      <c r="H4" t="s">
        <v>2</v>
      </c>
      <c r="I4" s="2">
        <v>1838.6824343737196</v>
      </c>
      <c r="J4" s="2">
        <v>192760111.69000328</v>
      </c>
      <c r="L4" s="1" t="s">
        <v>28</v>
      </c>
      <c r="M4" t="s">
        <v>18</v>
      </c>
      <c r="N4" t="s">
        <v>40</v>
      </c>
      <c r="O4" t="s">
        <v>18</v>
      </c>
      <c r="P4" t="s">
        <v>40</v>
      </c>
      <c r="Q4" t="s">
        <v>18</v>
      </c>
      <c r="R4" t="s">
        <v>40</v>
      </c>
      <c r="S4" t="s">
        <v>18</v>
      </c>
      <c r="T4" t="s">
        <v>40</v>
      </c>
      <c r="U4" t="s">
        <v>18</v>
      </c>
      <c r="V4" t="s">
        <v>40</v>
      </c>
      <c r="W4" t="s">
        <v>18</v>
      </c>
      <c r="X4" t="s">
        <v>40</v>
      </c>
      <c r="Y4" t="s">
        <v>18</v>
      </c>
      <c r="Z4" t="s">
        <v>40</v>
      </c>
    </row>
    <row r="5" spans="1:28" x14ac:dyDescent="0.3">
      <c r="A5" t="s">
        <v>4</v>
      </c>
      <c r="B5" s="2">
        <v>135125097.62999845</v>
      </c>
      <c r="C5" s="3">
        <v>4.1197294225006162E-2</v>
      </c>
      <c r="E5" t="s">
        <v>22</v>
      </c>
      <c r="F5" s="2">
        <v>718668614.1099962</v>
      </c>
      <c r="H5" t="s">
        <v>3</v>
      </c>
      <c r="I5" s="2">
        <v>1369.9686154513015</v>
      </c>
      <c r="J5" s="2">
        <v>151774713.00000334</v>
      </c>
      <c r="L5" t="s">
        <v>29</v>
      </c>
      <c r="M5" s="2">
        <v>16688612.579999913</v>
      </c>
      <c r="N5" s="2">
        <v>16688612.580000002</v>
      </c>
      <c r="O5" s="2">
        <v>10998763.700000307</v>
      </c>
      <c r="P5" s="2">
        <v>10998763.699999992</v>
      </c>
      <c r="Q5" s="2">
        <v>3616412.4700000072</v>
      </c>
      <c r="R5" s="2">
        <v>3616412.4700000007</v>
      </c>
      <c r="S5" s="2">
        <v>11407930.640000023</v>
      </c>
      <c r="T5" s="2">
        <v>11407930.639999999</v>
      </c>
      <c r="U5" s="2">
        <v>9107085.7000000272</v>
      </c>
      <c r="V5" s="2">
        <v>9107085.7000000011</v>
      </c>
      <c r="W5" s="2">
        <v>12749172.360000405</v>
      </c>
      <c r="X5" s="2">
        <v>12749172.359999994</v>
      </c>
      <c r="Y5" s="2">
        <v>5089386.8299999805</v>
      </c>
      <c r="Z5" s="2">
        <v>5089386.8300000019</v>
      </c>
      <c r="AA5" s="2">
        <v>69657364.279999644</v>
      </c>
      <c r="AB5" s="2">
        <v>5089386.8300000019</v>
      </c>
    </row>
    <row r="6" spans="1:28" x14ac:dyDescent="0.3">
      <c r="A6" t="s">
        <v>5</v>
      </c>
      <c r="B6" s="2">
        <v>363321357.00999558</v>
      </c>
      <c r="C6" s="3">
        <v>0.11077036838822127</v>
      </c>
      <c r="E6" t="s">
        <v>23</v>
      </c>
      <c r="F6" s="2">
        <v>566009762.34000015</v>
      </c>
      <c r="H6" t="s">
        <v>4</v>
      </c>
      <c r="I6" s="2">
        <v>1218.2322021474993</v>
      </c>
      <c r="J6" s="2">
        <v>135125097.62999845</v>
      </c>
      <c r="L6" t="s">
        <v>30</v>
      </c>
      <c r="M6" s="2">
        <v>14955632.329999898</v>
      </c>
      <c r="N6" s="2">
        <v>31644244.909999996</v>
      </c>
      <c r="O6" s="2">
        <v>10040729.030000258</v>
      </c>
      <c r="P6" s="2">
        <v>21039492.729999982</v>
      </c>
      <c r="Q6" s="2">
        <v>3195422.5500000115</v>
      </c>
      <c r="R6" s="2">
        <v>6811835.0199999996</v>
      </c>
      <c r="S6" s="2">
        <v>10490832.480000099</v>
      </c>
      <c r="T6" s="2">
        <v>21898763.120000001</v>
      </c>
      <c r="U6" s="2">
        <v>8394079.4999999814</v>
      </c>
      <c r="V6" s="2">
        <v>17501165.199999999</v>
      </c>
      <c r="W6" s="2">
        <v>11192321.6900001</v>
      </c>
      <c r="X6" s="2">
        <v>23941494.04999999</v>
      </c>
      <c r="Y6" s="2">
        <v>4602179.8599999985</v>
      </c>
      <c r="Z6" s="2">
        <v>9691566.6900000032</v>
      </c>
      <c r="AA6" s="2">
        <v>62871197.439999744</v>
      </c>
      <c r="AB6" s="2">
        <v>9691566.6900000032</v>
      </c>
    </row>
    <row r="7" spans="1:28" x14ac:dyDescent="0.3">
      <c r="A7" t="s">
        <v>6</v>
      </c>
      <c r="B7" s="2">
        <v>244226824.83999971</v>
      </c>
      <c r="C7" s="3">
        <v>7.4460515011970735E-2</v>
      </c>
      <c r="E7" t="s">
        <v>24</v>
      </c>
      <c r="F7" s="2">
        <v>566005667.88999963</v>
      </c>
      <c r="H7" t="s">
        <v>5</v>
      </c>
      <c r="I7" s="2">
        <v>1021.9090180630591</v>
      </c>
      <c r="J7" s="2">
        <v>363321357.00999558</v>
      </c>
      <c r="L7" t="s">
        <v>31</v>
      </c>
      <c r="M7" s="2">
        <v>42552579.990000367</v>
      </c>
      <c r="N7" s="2">
        <v>74196824.899999991</v>
      </c>
      <c r="O7" s="2">
        <v>27438399.100000318</v>
      </c>
      <c r="P7" s="2">
        <v>48477891.830000021</v>
      </c>
      <c r="Q7" s="2">
        <v>9252678.1300002057</v>
      </c>
      <c r="R7" s="2">
        <v>16064513.149999991</v>
      </c>
      <c r="S7" s="2">
        <v>29418505.749999799</v>
      </c>
      <c r="T7" s="2">
        <v>51317268.869999982</v>
      </c>
      <c r="U7" s="2">
        <v>23918930.019999515</v>
      </c>
      <c r="V7" s="2">
        <v>41420095.219999976</v>
      </c>
      <c r="W7" s="2">
        <v>32314741.399999488</v>
      </c>
      <c r="X7" s="2">
        <v>56256235.449999958</v>
      </c>
      <c r="Y7" s="2">
        <v>13129572.030000372</v>
      </c>
      <c r="Z7" s="2">
        <v>22821138.720000006</v>
      </c>
      <c r="AA7" s="2">
        <v>178025406.42000139</v>
      </c>
      <c r="AB7" s="2">
        <v>22821138.720000006</v>
      </c>
    </row>
    <row r="8" spans="1:28" x14ac:dyDescent="0.3">
      <c r="A8" t="s">
        <v>7</v>
      </c>
      <c r="B8" s="2">
        <v>113984473.83999941</v>
      </c>
      <c r="C8" s="3">
        <v>3.4751885387918277E-2</v>
      </c>
      <c r="E8" t="s">
        <v>25</v>
      </c>
      <c r="F8" s="2">
        <v>421312503.63999879</v>
      </c>
      <c r="H8" t="s">
        <v>6</v>
      </c>
      <c r="I8" s="2">
        <v>2527.8354793769049</v>
      </c>
      <c r="J8" s="2">
        <v>244226824.83999971</v>
      </c>
      <c r="L8" t="s">
        <v>32</v>
      </c>
      <c r="M8" s="2">
        <v>88037793.809995428</v>
      </c>
      <c r="N8" s="2">
        <v>162234618.71000004</v>
      </c>
      <c r="O8" s="2">
        <v>57925100.299998015</v>
      </c>
      <c r="P8" s="2">
        <v>106402992.13000005</v>
      </c>
      <c r="Q8" s="2">
        <v>18550751.730000097</v>
      </c>
      <c r="R8" s="2">
        <v>34615264.880000025</v>
      </c>
      <c r="S8" s="2">
        <v>62130454.949999362</v>
      </c>
      <c r="T8" s="2">
        <v>113447723.81999999</v>
      </c>
      <c r="U8" s="2">
        <v>48444069.339998595</v>
      </c>
      <c r="V8" s="2">
        <v>89864164.559999868</v>
      </c>
      <c r="W8" s="2">
        <v>67930084.290001884</v>
      </c>
      <c r="X8" s="2">
        <v>124186319.73999988</v>
      </c>
      <c r="Y8" s="2">
        <v>26843811.149999779</v>
      </c>
      <c r="Z8" s="2">
        <v>49664949.869999982</v>
      </c>
      <c r="AA8" s="2">
        <v>369862065.56998909</v>
      </c>
      <c r="AB8" s="2">
        <v>49664949.869999982</v>
      </c>
    </row>
    <row r="9" spans="1:28" x14ac:dyDescent="0.3">
      <c r="A9" t="s">
        <v>8</v>
      </c>
      <c r="B9" s="2">
        <v>129380115.08000049</v>
      </c>
      <c r="C9" s="3">
        <v>3.9445748874949386E-2</v>
      </c>
      <c r="E9" t="s">
        <v>17</v>
      </c>
      <c r="F9" s="2">
        <v>3279950787.349997</v>
      </c>
      <c r="H9" t="s">
        <v>7</v>
      </c>
      <c r="I9" s="2">
        <v>1338.1914794900022</v>
      </c>
      <c r="J9" s="2">
        <v>113984473.83999941</v>
      </c>
      <c r="L9" t="s">
        <v>26</v>
      </c>
      <c r="M9" s="2">
        <v>89629690.819995925</v>
      </c>
      <c r="N9" s="2">
        <v>251864309.53000006</v>
      </c>
      <c r="O9" s="2">
        <v>59380484.809997663</v>
      </c>
      <c r="P9" s="2">
        <v>165783476.94000003</v>
      </c>
      <c r="Q9" s="2">
        <v>18995548.240000088</v>
      </c>
      <c r="R9" s="2">
        <v>53610813.120000042</v>
      </c>
      <c r="S9" s="2">
        <v>62526894.399999246</v>
      </c>
      <c r="T9" s="2">
        <v>175974618.22</v>
      </c>
      <c r="U9" s="2">
        <v>49868974.929998338</v>
      </c>
      <c r="V9" s="2">
        <v>139733139.4899998</v>
      </c>
      <c r="W9" s="2">
        <v>68812098.300000757</v>
      </c>
      <c r="X9" s="2">
        <v>192998418.03999975</v>
      </c>
      <c r="Y9" s="2">
        <v>27777415.129999802</v>
      </c>
      <c r="Z9" s="2">
        <v>77442364.99999997</v>
      </c>
      <c r="AA9" s="2">
        <v>376991106.62998921</v>
      </c>
      <c r="AB9" s="2">
        <v>77442364.99999997</v>
      </c>
    </row>
    <row r="10" spans="1:28" x14ac:dyDescent="0.3">
      <c r="A10" t="s">
        <v>9</v>
      </c>
      <c r="B10" s="2">
        <v>77267752.489999786</v>
      </c>
      <c r="C10" s="3">
        <v>2.3557595067585597E-2</v>
      </c>
      <c r="H10" t="s">
        <v>8</v>
      </c>
      <c r="I10" s="2">
        <v>1282.3243478864215</v>
      </c>
      <c r="J10" s="2">
        <v>129380115.08000049</v>
      </c>
      <c r="L10" t="s">
        <v>33</v>
      </c>
      <c r="M10" s="2">
        <v>40899009.070000462</v>
      </c>
      <c r="N10" s="2">
        <v>292763318.60000002</v>
      </c>
      <c r="O10" s="2">
        <v>26077626.310000103</v>
      </c>
      <c r="P10" s="2">
        <v>191861103.25000012</v>
      </c>
      <c r="Q10" s="2">
        <v>8666621.3400000762</v>
      </c>
      <c r="R10" s="2">
        <v>62277434.460000046</v>
      </c>
      <c r="S10" s="2">
        <v>28160330.949999854</v>
      </c>
      <c r="T10" s="2">
        <v>204134949.16999993</v>
      </c>
      <c r="U10" s="2">
        <v>22441418.14000069</v>
      </c>
      <c r="V10" s="2">
        <v>162174557.62999979</v>
      </c>
      <c r="W10" s="2">
        <v>30934329.159999654</v>
      </c>
      <c r="X10" s="2">
        <v>223932747.19999966</v>
      </c>
      <c r="Y10" s="2">
        <v>11986453.690000117</v>
      </c>
      <c r="Z10" s="2">
        <v>89428818.689999938</v>
      </c>
      <c r="AA10" s="2">
        <v>169165788.66000021</v>
      </c>
      <c r="AB10" s="2">
        <v>89428818.689999938</v>
      </c>
    </row>
    <row r="11" spans="1:28" x14ac:dyDescent="0.3">
      <c r="A11" t="s">
        <v>10</v>
      </c>
      <c r="B11" s="2">
        <v>76057880.189999685</v>
      </c>
      <c r="C11" s="3">
        <v>2.3188726027029778E-2</v>
      </c>
      <c r="H11" t="s">
        <v>9</v>
      </c>
      <c r="I11" s="2">
        <v>2205.9483395666139</v>
      </c>
      <c r="J11" s="2">
        <v>77267752.489999786</v>
      </c>
      <c r="L11" t="s">
        <v>34</v>
      </c>
      <c r="M11" s="2">
        <v>16528953.339999899</v>
      </c>
      <c r="N11" s="2">
        <v>309292271.94000018</v>
      </c>
      <c r="O11" s="2">
        <v>10921405.130000321</v>
      </c>
      <c r="P11" s="2">
        <v>202782508.38000005</v>
      </c>
      <c r="Q11" s="2">
        <v>3631247.5200000186</v>
      </c>
      <c r="R11" s="2">
        <v>65908681.980000049</v>
      </c>
      <c r="S11" s="2">
        <v>11610203.76</v>
      </c>
      <c r="T11" s="2">
        <v>215745152.92999989</v>
      </c>
      <c r="U11" s="2">
        <v>9256128.6500000041</v>
      </c>
      <c r="V11" s="2">
        <v>171430686.27999979</v>
      </c>
      <c r="W11" s="2">
        <v>12502670.150000382</v>
      </c>
      <c r="X11" s="2">
        <v>236435417.34999964</v>
      </c>
      <c r="Y11" s="2">
        <v>5061169.519999994</v>
      </c>
      <c r="Z11" s="2">
        <v>94489988.209999919</v>
      </c>
      <c r="AA11" s="2">
        <v>69511778.069999278</v>
      </c>
      <c r="AB11" s="2">
        <v>94489988.209999919</v>
      </c>
    </row>
    <row r="12" spans="1:28" x14ac:dyDescent="0.3">
      <c r="A12" t="s">
        <v>11</v>
      </c>
      <c r="B12" s="2">
        <v>801532047.73999619</v>
      </c>
      <c r="C12" s="3">
        <v>0.2443731932903743</v>
      </c>
      <c r="H12" t="s">
        <v>10</v>
      </c>
      <c r="I12" s="2">
        <v>1888.4638160148897</v>
      </c>
      <c r="J12" s="2">
        <v>76057880.189999685</v>
      </c>
      <c r="L12" t="s">
        <v>35</v>
      </c>
      <c r="M12" s="2">
        <v>16483603.7099999</v>
      </c>
      <c r="N12" s="2">
        <v>325775875.65000021</v>
      </c>
      <c r="O12" s="2">
        <v>10870859.270000283</v>
      </c>
      <c r="P12" s="2">
        <v>213653367.64999998</v>
      </c>
      <c r="Q12" s="2">
        <v>3367260.7200000086</v>
      </c>
      <c r="R12" s="2">
        <v>69275942.700000077</v>
      </c>
      <c r="S12" s="2">
        <v>11421632.19000002</v>
      </c>
      <c r="T12" s="2">
        <v>227166785.11999986</v>
      </c>
      <c r="U12" s="2">
        <v>9214911.9200000204</v>
      </c>
      <c r="V12" s="2">
        <v>180645598.19999981</v>
      </c>
      <c r="W12" s="2">
        <v>12662167.140000312</v>
      </c>
      <c r="X12" s="2">
        <v>249097584.48999968</v>
      </c>
      <c r="Y12" s="2">
        <v>5150322.1199999964</v>
      </c>
      <c r="Z12" s="2">
        <v>99640310.329999924</v>
      </c>
      <c r="AA12" s="2">
        <v>69170757.069999516</v>
      </c>
      <c r="AB12" s="2">
        <v>99640310.329999924</v>
      </c>
    </row>
    <row r="13" spans="1:28" x14ac:dyDescent="0.3">
      <c r="A13" t="s">
        <v>12</v>
      </c>
      <c r="B13" s="2">
        <v>128687582.44000079</v>
      </c>
      <c r="C13" s="3">
        <v>3.9234607707017644E-2</v>
      </c>
      <c r="H13" t="s">
        <v>11</v>
      </c>
      <c r="I13" s="2">
        <v>2254.2426658904287</v>
      </c>
      <c r="J13" s="2">
        <v>801532047.73999619</v>
      </c>
      <c r="L13" t="s">
        <v>36</v>
      </c>
      <c r="M13" s="2">
        <v>16115433.609999871</v>
      </c>
      <c r="N13" s="2">
        <v>341891309.26000017</v>
      </c>
      <c r="O13" s="2">
        <v>10564369.450000269</v>
      </c>
      <c r="P13" s="2">
        <v>224217737.09999999</v>
      </c>
      <c r="Q13" s="2">
        <v>3492559.1900000055</v>
      </c>
      <c r="R13" s="2">
        <v>72768501.890000105</v>
      </c>
      <c r="S13" s="2">
        <v>11172527.200000048</v>
      </c>
      <c r="T13" s="2">
        <v>238339312.31999984</v>
      </c>
      <c r="U13" s="2">
        <v>9150702.1399999969</v>
      </c>
      <c r="V13" s="2">
        <v>189796300.33999982</v>
      </c>
      <c r="W13" s="2">
        <v>12401396.090000292</v>
      </c>
      <c r="X13" s="2">
        <v>261498980.57999972</v>
      </c>
      <c r="Y13" s="2">
        <v>4959496.0399999917</v>
      </c>
      <c r="Z13" s="2">
        <v>104599806.36999993</v>
      </c>
      <c r="AA13" s="2">
        <v>67856483.719999731</v>
      </c>
      <c r="AB13" s="2">
        <v>104599806.36999993</v>
      </c>
    </row>
    <row r="14" spans="1:28" x14ac:dyDescent="0.3">
      <c r="A14" t="s">
        <v>13</v>
      </c>
      <c r="B14" s="2">
        <v>112792186.84000069</v>
      </c>
      <c r="C14" s="3">
        <v>3.4388377799756557E-2</v>
      </c>
      <c r="H14" t="s">
        <v>12</v>
      </c>
      <c r="I14" s="2">
        <v>1167.689733320032</v>
      </c>
      <c r="J14" s="2">
        <v>128687582.44000079</v>
      </c>
      <c r="L14" t="s">
        <v>37</v>
      </c>
      <c r="M14" s="2">
        <v>97935609.459995568</v>
      </c>
      <c r="N14" s="2">
        <v>439826918.72000015</v>
      </c>
      <c r="O14" s="2">
        <v>62719173.509997509</v>
      </c>
      <c r="P14" s="2">
        <v>286936910.60999995</v>
      </c>
      <c r="Q14" s="2">
        <v>20030909.830000162</v>
      </c>
      <c r="R14" s="2">
        <v>92799411.720000163</v>
      </c>
      <c r="S14" s="2">
        <v>67567543.149999112</v>
      </c>
      <c r="T14" s="2">
        <v>305906855.46999991</v>
      </c>
      <c r="U14" s="2">
        <v>54053962.489999011</v>
      </c>
      <c r="V14" s="2">
        <v>243850262.82999983</v>
      </c>
      <c r="W14" s="2">
        <v>74281181.529997066</v>
      </c>
      <c r="X14" s="2">
        <v>335780162.10999984</v>
      </c>
      <c r="Y14" s="2">
        <v>30025903.939999755</v>
      </c>
      <c r="Z14" s="2">
        <v>134625710.30999991</v>
      </c>
      <c r="AA14" s="2">
        <v>406614283.90998685</v>
      </c>
      <c r="AB14" s="2">
        <v>134625710.30999991</v>
      </c>
    </row>
    <row r="15" spans="1:28" x14ac:dyDescent="0.3">
      <c r="A15" t="s">
        <v>14</v>
      </c>
      <c r="B15" s="2">
        <v>54472063.640000097</v>
      </c>
      <c r="C15" s="3">
        <v>1.6607585653445198E-2</v>
      </c>
      <c r="H15" t="s">
        <v>13</v>
      </c>
      <c r="I15" s="2">
        <v>1016.6587362994005</v>
      </c>
      <c r="J15" s="2">
        <v>112792186.84000069</v>
      </c>
      <c r="L15" t="s">
        <v>38</v>
      </c>
      <c r="M15" s="2">
        <v>176740110.86001202</v>
      </c>
      <c r="N15" s="2">
        <v>616567029.57999957</v>
      </c>
      <c r="O15" s="2">
        <v>115016865.04000281</v>
      </c>
      <c r="P15" s="2">
        <v>401953775.6499995</v>
      </c>
      <c r="Q15" s="2">
        <v>37516118.919995882</v>
      </c>
      <c r="R15" s="2">
        <v>130315530.64000022</v>
      </c>
      <c r="S15" s="2">
        <v>122640167.73998216</v>
      </c>
      <c r="T15" s="2">
        <v>428547023.21000022</v>
      </c>
      <c r="U15" s="2">
        <v>98245058.359974593</v>
      </c>
      <c r="V15" s="2">
        <v>342095321.19000024</v>
      </c>
      <c r="W15" s="2">
        <v>136042510.99996814</v>
      </c>
      <c r="X15" s="2">
        <v>471822673.1099999</v>
      </c>
      <c r="Y15" s="2">
        <v>54561281.579999238</v>
      </c>
      <c r="Z15" s="2">
        <v>189186991.88999978</v>
      </c>
      <c r="AA15" s="2">
        <v>740762113.49999857</v>
      </c>
      <c r="AB15" s="2">
        <v>189186991.88999978</v>
      </c>
    </row>
    <row r="16" spans="1:28" x14ac:dyDescent="0.3">
      <c r="A16" t="s">
        <v>15</v>
      </c>
      <c r="B16" s="2">
        <v>50200366.789999455</v>
      </c>
      <c r="C16" s="3">
        <v>1.5305219512320285E-2</v>
      </c>
      <c r="H16" t="s">
        <v>14</v>
      </c>
      <c r="I16" s="2">
        <v>1186.5742400941056</v>
      </c>
      <c r="J16" s="2">
        <v>54472063.640000097</v>
      </c>
      <c r="L16" t="s">
        <v>39</v>
      </c>
      <c r="M16" s="2">
        <v>166829301.59001219</v>
      </c>
      <c r="N16" s="2">
        <v>783396331.16999936</v>
      </c>
      <c r="O16" s="2">
        <v>109554846.48000409</v>
      </c>
      <c r="P16" s="2">
        <v>511508622.12999898</v>
      </c>
      <c r="Q16" s="2">
        <v>35530887.379996292</v>
      </c>
      <c r="R16" s="2">
        <v>165846418.02000037</v>
      </c>
      <c r="S16" s="2">
        <v>115589158.69998442</v>
      </c>
      <c r="T16" s="2">
        <v>544136181.91000021</v>
      </c>
      <c r="U16" s="2">
        <v>92817092.319983423</v>
      </c>
      <c r="V16" s="2">
        <v>434912413.51000047</v>
      </c>
      <c r="W16" s="2">
        <v>128062503.38996202</v>
      </c>
      <c r="X16" s="2">
        <v>599885176.49999988</v>
      </c>
      <c r="Y16" s="2">
        <v>51078652.219998755</v>
      </c>
      <c r="Z16" s="2">
        <v>240265644.10999969</v>
      </c>
      <c r="AA16" s="2">
        <v>699462442.08000493</v>
      </c>
      <c r="AB16" s="2">
        <v>240265644.10999969</v>
      </c>
    </row>
    <row r="17" spans="1:28" x14ac:dyDescent="0.3">
      <c r="A17" t="s">
        <v>16</v>
      </c>
      <c r="B17" s="2">
        <v>507957075.45999765</v>
      </c>
      <c r="C17" s="3">
        <v>0.15486728563704957</v>
      </c>
      <c r="H17" t="s">
        <v>15</v>
      </c>
      <c r="I17" s="2">
        <v>666.55646156705291</v>
      </c>
      <c r="J17" s="2">
        <v>50200366.789999455</v>
      </c>
      <c r="L17" t="s">
        <v>17</v>
      </c>
      <c r="M17" s="2">
        <v>783396331.16999793</v>
      </c>
      <c r="N17" s="2">
        <v>783396331.16999936</v>
      </c>
      <c r="O17" s="2">
        <v>511508622.12997633</v>
      </c>
      <c r="P17" s="2">
        <v>511508622.12999898</v>
      </c>
      <c r="Q17" s="2">
        <v>165846418.01999846</v>
      </c>
      <c r="R17" s="2">
        <v>165846418.02000037</v>
      </c>
      <c r="S17" s="2">
        <v>544136181.90997219</v>
      </c>
      <c r="T17" s="2">
        <v>544136181.91000021</v>
      </c>
      <c r="U17" s="2">
        <v>434912413.51001865</v>
      </c>
      <c r="V17" s="2">
        <v>434912413.51000047</v>
      </c>
      <c r="W17" s="2">
        <v>599885176.50001502</v>
      </c>
      <c r="X17" s="2">
        <v>599885176.49999988</v>
      </c>
      <c r="Y17" s="2">
        <v>240265644.11000088</v>
      </c>
      <c r="Z17" s="2">
        <v>240265644.10999969</v>
      </c>
      <c r="AA17" s="2">
        <v>3279950787.349997</v>
      </c>
      <c r="AB17" s="2">
        <v>240265644.11000013</v>
      </c>
    </row>
    <row r="18" spans="1:28" x14ac:dyDescent="0.3">
      <c r="A18" t="s">
        <v>17</v>
      </c>
      <c r="B18" s="2">
        <v>3279950787.349997</v>
      </c>
      <c r="C18" s="3">
        <v>1</v>
      </c>
      <c r="H18" t="s">
        <v>16</v>
      </c>
      <c r="I18" s="2">
        <v>1429.9908941858009</v>
      </c>
      <c r="J18" s="2">
        <v>507957075.45999765</v>
      </c>
    </row>
    <row r="19" spans="1:28" x14ac:dyDescent="0.3">
      <c r="H19" t="s">
        <v>17</v>
      </c>
      <c r="I19" s="2">
        <v>1488.1113937733376</v>
      </c>
      <c r="J19" s="2">
        <v>3279950787.349997</v>
      </c>
    </row>
  </sheetData>
  <pageMargins left="0.7" right="0.7" top="0.75" bottom="0.75" header="0.3" footer="0.3"/>
  <pageSetup paperSize="5" orientation="portrait" horizontalDpi="4294967293" verticalDpi="0" r:id="rId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24D52E2-E3AF-4C43-B7B6-95A0B0DA7CAA}">
  <dimension ref="B2:R36"/>
  <sheetViews>
    <sheetView showGridLines="0" tabSelected="1" topLeftCell="B2" zoomScale="80" zoomScaleNormal="80" workbookViewId="0">
      <selection activeCell="D4" sqref="D4"/>
    </sheetView>
  </sheetViews>
  <sheetFormatPr defaultRowHeight="14.4" x14ac:dyDescent="0.3"/>
  <cols>
    <col min="2" max="2" width="11" bestFit="1" customWidth="1"/>
    <col min="3" max="3" width="19.88671875" bestFit="1" customWidth="1"/>
    <col min="4" max="4" width="17.33203125" bestFit="1" customWidth="1"/>
    <col min="6" max="6" width="12.77734375" bestFit="1" customWidth="1"/>
    <col min="7" max="7" width="16.33203125" bestFit="1" customWidth="1"/>
    <col min="8" max="8" width="13.21875" bestFit="1" customWidth="1"/>
    <col min="9" max="9" width="23.88671875" bestFit="1" customWidth="1"/>
    <col min="11" max="11" width="23.44140625" bestFit="1" customWidth="1"/>
    <col min="12" max="18" width="14.5546875" bestFit="1" customWidth="1"/>
    <col min="19" max="19" width="14.77734375" bestFit="1" customWidth="1"/>
  </cols>
  <sheetData>
    <row r="2" spans="2:18" ht="36.6" x14ac:dyDescent="0.7">
      <c r="B2" s="4" t="str" vm="1">
        <f>CUBEVALUE("ThisWorkbookDataModel",CUBEMEMBER("ThisWorkbookDataModel","[Measures].[Dashboard Label]"))</f>
        <v>Boomerang Inc. Metrics for the Years: 2017 to 2023</v>
      </c>
      <c r="C2" s="4"/>
      <c r="D2" s="4"/>
      <c r="E2" s="4"/>
      <c r="F2" s="4"/>
      <c r="G2" s="4"/>
      <c r="H2" s="4"/>
      <c r="I2" s="4"/>
      <c r="J2" s="4"/>
      <c r="K2" s="4"/>
      <c r="L2" s="4"/>
      <c r="M2" s="4"/>
      <c r="N2" s="4"/>
      <c r="O2" s="4"/>
      <c r="P2" s="4"/>
      <c r="Q2" s="4"/>
      <c r="R2" s="4"/>
    </row>
    <row r="4" spans="2:18" x14ac:dyDescent="0.3">
      <c r="B4" s="1" t="s">
        <v>19</v>
      </c>
      <c r="C4" s="1" t="s">
        <v>46</v>
      </c>
      <c r="D4" t="s">
        <v>78</v>
      </c>
      <c r="F4" s="1" t="s">
        <v>28</v>
      </c>
      <c r="G4" t="s">
        <v>18</v>
      </c>
    </row>
    <row r="5" spans="2:18" x14ac:dyDescent="0.3">
      <c r="B5" t="s">
        <v>20</v>
      </c>
      <c r="C5" t="s">
        <v>47</v>
      </c>
      <c r="D5" s="2">
        <v>38500.875746945196</v>
      </c>
      <c r="F5" t="s">
        <v>29</v>
      </c>
      <c r="G5" s="2">
        <v>69657364.279999644</v>
      </c>
    </row>
    <row r="6" spans="2:18" x14ac:dyDescent="0.3">
      <c r="C6" t="s">
        <v>48</v>
      </c>
      <c r="D6" s="2">
        <v>38508.388739693837</v>
      </c>
      <c r="F6" t="s">
        <v>30</v>
      </c>
      <c r="G6" s="2">
        <v>62871197.439999744</v>
      </c>
    </row>
    <row r="7" spans="2:18" x14ac:dyDescent="0.3">
      <c r="C7" t="s">
        <v>49</v>
      </c>
      <c r="D7" s="2">
        <v>28517.097759103694</v>
      </c>
      <c r="F7" t="s">
        <v>31</v>
      </c>
      <c r="G7" s="2">
        <v>178025406.42000139</v>
      </c>
    </row>
    <row r="8" spans="2:18" x14ac:dyDescent="0.3">
      <c r="C8" t="s">
        <v>50</v>
      </c>
      <c r="D8" s="2">
        <v>37628.228454867945</v>
      </c>
      <c r="F8" t="s">
        <v>32</v>
      </c>
      <c r="G8" s="2">
        <v>369862065.56998909</v>
      </c>
    </row>
    <row r="9" spans="2:18" x14ac:dyDescent="0.3">
      <c r="B9" t="s">
        <v>51</v>
      </c>
      <c r="D9" s="2">
        <v>141817.14819248774</v>
      </c>
      <c r="F9" t="s">
        <v>26</v>
      </c>
      <c r="G9" s="2">
        <v>376991106.62998921</v>
      </c>
    </row>
    <row r="10" spans="2:18" x14ac:dyDescent="0.3">
      <c r="B10" t="s">
        <v>21</v>
      </c>
      <c r="C10" t="s">
        <v>52</v>
      </c>
      <c r="D10" s="2">
        <v>31169.93052401756</v>
      </c>
      <c r="F10" t="s">
        <v>33</v>
      </c>
      <c r="G10" s="2">
        <v>169165788.66000021</v>
      </c>
    </row>
    <row r="11" spans="2:18" x14ac:dyDescent="0.3">
      <c r="C11" t="s">
        <v>53</v>
      </c>
      <c r="D11" s="2">
        <v>38315.687199684922</v>
      </c>
      <c r="F11" t="s">
        <v>34</v>
      </c>
      <c r="G11" s="2">
        <v>69511778.069999278</v>
      </c>
    </row>
    <row r="12" spans="2:18" x14ac:dyDescent="0.3">
      <c r="C12" t="s">
        <v>54</v>
      </c>
      <c r="D12" s="2">
        <v>38738.540865800882</v>
      </c>
      <c r="F12" t="s">
        <v>35</v>
      </c>
      <c r="G12" s="2">
        <v>69170757.069999516</v>
      </c>
    </row>
    <row r="13" spans="2:18" x14ac:dyDescent="0.3">
      <c r="C13" t="s">
        <v>55</v>
      </c>
      <c r="D13" s="2">
        <v>145240.37224569658</v>
      </c>
      <c r="F13" t="s">
        <v>36</v>
      </c>
      <c r="G13" s="2">
        <v>67856483.719999731</v>
      </c>
    </row>
    <row r="14" spans="2:18" x14ac:dyDescent="0.3">
      <c r="B14" t="s">
        <v>56</v>
      </c>
      <c r="D14" s="2">
        <v>252531.14577073581</v>
      </c>
      <c r="F14" t="s">
        <v>37</v>
      </c>
      <c r="G14" s="2">
        <v>406614283.90998685</v>
      </c>
    </row>
    <row r="15" spans="2:18" x14ac:dyDescent="0.3">
      <c r="B15" t="s">
        <v>22</v>
      </c>
      <c r="C15" t="s">
        <v>57</v>
      </c>
      <c r="D15" s="2">
        <v>38593.003918174625</v>
      </c>
      <c r="F15" t="s">
        <v>38</v>
      </c>
      <c r="G15" s="2">
        <v>740762113.49999857</v>
      </c>
    </row>
    <row r="16" spans="2:18" x14ac:dyDescent="0.3">
      <c r="C16" t="s">
        <v>58</v>
      </c>
      <c r="D16" s="2">
        <v>25920.249260591456</v>
      </c>
      <c r="F16" t="s">
        <v>39</v>
      </c>
      <c r="G16" s="2">
        <v>699462442.08000493</v>
      </c>
    </row>
    <row r="17" spans="2:18" x14ac:dyDescent="0.3">
      <c r="C17" t="s">
        <v>59</v>
      </c>
      <c r="D17" s="2">
        <v>33946.397038796509</v>
      </c>
      <c r="F17" t="s">
        <v>17</v>
      </c>
      <c r="G17" s="2">
        <v>3279950787.349997</v>
      </c>
    </row>
    <row r="18" spans="2:18" x14ac:dyDescent="0.3">
      <c r="C18" t="s">
        <v>60</v>
      </c>
      <c r="D18" s="2">
        <v>38389.369219550659</v>
      </c>
    </row>
    <row r="19" spans="2:18" x14ac:dyDescent="0.3">
      <c r="C19" t="s">
        <v>61</v>
      </c>
      <c r="D19" s="2">
        <v>145763.03046557089</v>
      </c>
      <c r="F19" s="1" t="s">
        <v>0</v>
      </c>
      <c r="G19" t="s">
        <v>18</v>
      </c>
      <c r="H19" t="s">
        <v>79</v>
      </c>
      <c r="I19" t="s">
        <v>80</v>
      </c>
    </row>
    <row r="20" spans="2:18" x14ac:dyDescent="0.3">
      <c r="B20" t="s">
        <v>62</v>
      </c>
      <c r="D20" s="2">
        <v>281169.25434663543</v>
      </c>
      <c r="F20" t="s">
        <v>1</v>
      </c>
      <c r="G20" s="2">
        <v>140411138.67000049</v>
      </c>
      <c r="H20" s="3">
        <v>0.32679978636056584</v>
      </c>
      <c r="I20" s="2">
        <v>1266.2771219732199</v>
      </c>
    </row>
    <row r="21" spans="2:18" x14ac:dyDescent="0.3">
      <c r="B21" t="s">
        <v>23</v>
      </c>
      <c r="C21" t="s">
        <v>63</v>
      </c>
      <c r="D21" s="2">
        <v>144729.10309467945</v>
      </c>
      <c r="F21" t="s">
        <v>2</v>
      </c>
      <c r="G21" s="2">
        <v>192760111.69000328</v>
      </c>
      <c r="H21" s="3">
        <v>0.32686650213883034</v>
      </c>
      <c r="I21" s="2">
        <v>1838.6824343737196</v>
      </c>
      <c r="K21" s="1" t="s">
        <v>40</v>
      </c>
      <c r="L21" s="1" t="s">
        <v>27</v>
      </c>
    </row>
    <row r="22" spans="2:18" x14ac:dyDescent="0.3">
      <c r="C22" t="s">
        <v>64</v>
      </c>
      <c r="D22" s="2">
        <v>38447.296796536873</v>
      </c>
      <c r="F22" t="s">
        <v>3</v>
      </c>
      <c r="G22" s="2">
        <v>151774713.00000334</v>
      </c>
      <c r="H22" s="3">
        <v>0.29274810000794288</v>
      </c>
      <c r="I22" s="2">
        <v>1369.9686154513015</v>
      </c>
      <c r="K22" s="1" t="s">
        <v>28</v>
      </c>
      <c r="L22">
        <v>2017</v>
      </c>
      <c r="M22">
        <v>2018</v>
      </c>
      <c r="N22">
        <v>2019</v>
      </c>
      <c r="O22">
        <v>2020</v>
      </c>
      <c r="P22">
        <v>2021</v>
      </c>
      <c r="Q22">
        <v>2022</v>
      </c>
      <c r="R22">
        <v>2023</v>
      </c>
    </row>
    <row r="23" spans="2:18" x14ac:dyDescent="0.3">
      <c r="C23" t="s">
        <v>65</v>
      </c>
      <c r="D23" s="2">
        <v>38765.797348305714</v>
      </c>
      <c r="F23" t="s">
        <v>4</v>
      </c>
      <c r="G23" s="2">
        <v>135125097.62999845</v>
      </c>
      <c r="H23" s="3">
        <v>0.23320370651114822</v>
      </c>
      <c r="I23" s="2">
        <v>1218.2322021474993</v>
      </c>
      <c r="K23" t="s">
        <v>29</v>
      </c>
      <c r="L23" s="2">
        <v>16688612.580000002</v>
      </c>
      <c r="M23" s="2">
        <v>10998763.699999992</v>
      </c>
      <c r="N23" s="2">
        <v>3616412.4700000007</v>
      </c>
      <c r="O23" s="2">
        <v>11407930.639999999</v>
      </c>
      <c r="P23" s="2">
        <v>9107085.7000000011</v>
      </c>
      <c r="Q23" s="2">
        <v>12749172.359999994</v>
      </c>
      <c r="R23" s="2">
        <v>5089386.8300000019</v>
      </c>
    </row>
    <row r="24" spans="2:18" x14ac:dyDescent="0.3">
      <c r="B24" t="s">
        <v>66</v>
      </c>
      <c r="D24" s="2">
        <v>221443.56899060993</v>
      </c>
      <c r="F24" t="s">
        <v>5</v>
      </c>
      <c r="G24" s="2">
        <v>363321357.00999558</v>
      </c>
      <c r="H24" s="3">
        <v>0.19017041133669391</v>
      </c>
      <c r="I24" s="2">
        <v>1021.9090180630591</v>
      </c>
      <c r="K24" t="s">
        <v>30</v>
      </c>
      <c r="L24" s="2">
        <v>31644244.909999996</v>
      </c>
      <c r="M24" s="2">
        <v>21039492.729999982</v>
      </c>
      <c r="N24" s="2">
        <v>6811835.0199999996</v>
      </c>
      <c r="O24" s="2">
        <v>21898763.120000001</v>
      </c>
      <c r="P24" s="2">
        <v>17501165.199999999</v>
      </c>
      <c r="Q24" s="2">
        <v>23941494.04999999</v>
      </c>
      <c r="R24" s="2">
        <v>9691566.6900000032</v>
      </c>
    </row>
    <row r="25" spans="2:18" x14ac:dyDescent="0.3">
      <c r="B25" t="s">
        <v>24</v>
      </c>
      <c r="C25" t="s">
        <v>67</v>
      </c>
      <c r="D25" s="2">
        <v>144946.2544953051</v>
      </c>
      <c r="F25" t="s">
        <v>6</v>
      </c>
      <c r="G25" s="2">
        <v>244226824.83999971</v>
      </c>
      <c r="H25" s="3">
        <v>0.19799804710919819</v>
      </c>
      <c r="I25" s="2">
        <v>2527.8354793769049</v>
      </c>
      <c r="K25" t="s">
        <v>31</v>
      </c>
      <c r="L25" s="2">
        <v>74196824.899999991</v>
      </c>
      <c r="M25" s="2">
        <v>48477891.830000021</v>
      </c>
      <c r="N25" s="2">
        <v>16064513.149999991</v>
      </c>
      <c r="O25" s="2">
        <v>51317268.869999982</v>
      </c>
      <c r="P25" s="2">
        <v>41420095.219999976</v>
      </c>
      <c r="Q25" s="2">
        <v>56256235.449999958</v>
      </c>
      <c r="R25" s="2">
        <v>22821138.720000006</v>
      </c>
    </row>
    <row r="26" spans="2:18" x14ac:dyDescent="0.3">
      <c r="C26" t="s">
        <v>68</v>
      </c>
      <c r="D26" s="2">
        <v>38458.830713441101</v>
      </c>
      <c r="F26" t="s">
        <v>7</v>
      </c>
      <c r="G26" s="2">
        <v>113984473.83999941</v>
      </c>
      <c r="H26" s="3">
        <v>0.31044413425700368</v>
      </c>
      <c r="I26" s="2">
        <v>1338.1914794900022</v>
      </c>
      <c r="K26" t="s">
        <v>32</v>
      </c>
      <c r="L26" s="2">
        <v>162234618.71000004</v>
      </c>
      <c r="M26" s="2">
        <v>106402992.13000005</v>
      </c>
      <c r="N26" s="2">
        <v>34615264.880000025</v>
      </c>
      <c r="O26" s="2">
        <v>113447723.81999999</v>
      </c>
      <c r="P26" s="2">
        <v>89864164.559999868</v>
      </c>
      <c r="Q26" s="2">
        <v>124186319.73999988</v>
      </c>
      <c r="R26" s="2">
        <v>49664949.869999982</v>
      </c>
    </row>
    <row r="27" spans="2:18" x14ac:dyDescent="0.3">
      <c r="C27" t="s">
        <v>69</v>
      </c>
      <c r="D27" s="2">
        <v>38518.673959889937</v>
      </c>
      <c r="F27" t="s">
        <v>8</v>
      </c>
      <c r="G27" s="2">
        <v>129380115.08000049</v>
      </c>
      <c r="H27" s="3">
        <v>0.30007582800490024</v>
      </c>
      <c r="I27" s="2">
        <v>1282.3243478864215</v>
      </c>
      <c r="K27" t="s">
        <v>26</v>
      </c>
      <c r="L27" s="2">
        <v>251864309.53000006</v>
      </c>
      <c r="M27" s="2">
        <v>165783476.94000003</v>
      </c>
      <c r="N27" s="2">
        <v>53610813.120000042</v>
      </c>
      <c r="O27" s="2">
        <v>175974618.22</v>
      </c>
      <c r="P27" s="2">
        <v>139733139.4899998</v>
      </c>
      <c r="Q27" s="2">
        <v>192998418.03999975</v>
      </c>
      <c r="R27" s="2">
        <v>77442364.99999997</v>
      </c>
    </row>
    <row r="28" spans="2:18" x14ac:dyDescent="0.3">
      <c r="B28" t="s">
        <v>70</v>
      </c>
      <c r="D28" s="2">
        <v>221441.96709311451</v>
      </c>
      <c r="F28" t="s">
        <v>9</v>
      </c>
      <c r="G28" s="2">
        <v>77267752.489999786</v>
      </c>
      <c r="H28" s="3">
        <v>0.33439202820534808</v>
      </c>
      <c r="I28" s="2">
        <v>2205.9483395666139</v>
      </c>
      <c r="K28" t="s">
        <v>33</v>
      </c>
      <c r="L28" s="2">
        <v>292763318.60000002</v>
      </c>
      <c r="M28" s="2">
        <v>191861103.25000012</v>
      </c>
      <c r="N28" s="2">
        <v>62277434.460000046</v>
      </c>
      <c r="O28" s="2">
        <v>204134949.16999993</v>
      </c>
      <c r="P28" s="2">
        <v>162174557.62999979</v>
      </c>
      <c r="Q28" s="2">
        <v>223932747.19999966</v>
      </c>
      <c r="R28" s="2">
        <v>89428818.689999938</v>
      </c>
    </row>
    <row r="29" spans="2:18" x14ac:dyDescent="0.3">
      <c r="B29" t="s">
        <v>25</v>
      </c>
      <c r="C29" t="s">
        <v>71</v>
      </c>
      <c r="D29" s="2">
        <v>39142.775948616581</v>
      </c>
      <c r="F29" t="s">
        <v>10</v>
      </c>
      <c r="G29" s="2">
        <v>76057880.189999685</v>
      </c>
      <c r="H29" s="3">
        <v>0.32058657129396773</v>
      </c>
      <c r="I29" s="2">
        <v>1888.4638160148897</v>
      </c>
      <c r="K29" t="s">
        <v>34</v>
      </c>
      <c r="L29" s="2">
        <v>309292271.94000018</v>
      </c>
      <c r="M29" s="2">
        <v>202782508.38000005</v>
      </c>
      <c r="N29" s="2">
        <v>65908681.980000049</v>
      </c>
      <c r="O29" s="2">
        <v>215745152.92999989</v>
      </c>
      <c r="P29" s="2">
        <v>171430686.27999979</v>
      </c>
      <c r="Q29" s="2">
        <v>236435417.34999964</v>
      </c>
      <c r="R29" s="2">
        <v>94489988.209999919</v>
      </c>
    </row>
    <row r="30" spans="2:18" x14ac:dyDescent="0.3">
      <c r="C30" t="s">
        <v>72</v>
      </c>
      <c r="D30" s="2">
        <v>21284.725753811363</v>
      </c>
      <c r="F30" t="s">
        <v>11</v>
      </c>
      <c r="G30" s="2">
        <v>801532047.73999619</v>
      </c>
      <c r="H30" s="3">
        <v>0.22829644001877303</v>
      </c>
      <c r="I30" s="2">
        <v>2254.2426658904287</v>
      </c>
      <c r="K30" t="s">
        <v>35</v>
      </c>
      <c r="L30" s="2">
        <v>325775875.65000021</v>
      </c>
      <c r="M30" s="2">
        <v>213653367.64999998</v>
      </c>
      <c r="N30" s="2">
        <v>69275942.700000077</v>
      </c>
      <c r="O30" s="2">
        <v>227166785.11999986</v>
      </c>
      <c r="P30" s="2">
        <v>180645598.19999981</v>
      </c>
      <c r="Q30" s="2">
        <v>249097584.48999968</v>
      </c>
      <c r="R30" s="2">
        <v>99640310.329999924</v>
      </c>
    </row>
    <row r="31" spans="2:18" x14ac:dyDescent="0.3">
      <c r="C31" t="s">
        <v>73</v>
      </c>
      <c r="D31" s="2">
        <v>36699.784687993655</v>
      </c>
      <c r="F31" t="s">
        <v>12</v>
      </c>
      <c r="G31" s="2">
        <v>128687582.44000079</v>
      </c>
      <c r="H31" s="3">
        <v>0.2875714949206945</v>
      </c>
      <c r="I31" s="2">
        <v>1167.689733320032</v>
      </c>
      <c r="K31" t="s">
        <v>36</v>
      </c>
      <c r="L31" s="2">
        <v>341891309.26000017</v>
      </c>
      <c r="M31" s="2">
        <v>224217737.09999999</v>
      </c>
      <c r="N31" s="2">
        <v>72768501.890000105</v>
      </c>
      <c r="O31" s="2">
        <v>238339312.31999984</v>
      </c>
      <c r="P31" s="2">
        <v>189796300.33999982</v>
      </c>
      <c r="Q31" s="2">
        <v>261498980.57999972</v>
      </c>
      <c r="R31" s="2">
        <v>104599806.36999993</v>
      </c>
    </row>
    <row r="32" spans="2:18" x14ac:dyDescent="0.3">
      <c r="C32" t="s">
        <v>74</v>
      </c>
      <c r="D32" s="2">
        <v>23802.008408906859</v>
      </c>
      <c r="F32" t="s">
        <v>13</v>
      </c>
      <c r="G32" s="2">
        <v>112792186.84000069</v>
      </c>
      <c r="H32" s="3">
        <v>0.3464323062148863</v>
      </c>
      <c r="I32" s="2">
        <v>1016.6587362994005</v>
      </c>
      <c r="K32" t="s">
        <v>37</v>
      </c>
      <c r="L32" s="2">
        <v>439826918.72000015</v>
      </c>
      <c r="M32" s="2">
        <v>286936910.60999995</v>
      </c>
      <c r="N32" s="2">
        <v>92799411.720000163</v>
      </c>
      <c r="O32" s="2">
        <v>305906855.46999991</v>
      </c>
      <c r="P32" s="2">
        <v>243850262.82999983</v>
      </c>
      <c r="Q32" s="2">
        <v>335780162.10999984</v>
      </c>
      <c r="R32" s="2">
        <v>134625710.30999991</v>
      </c>
    </row>
    <row r="33" spans="2:18" x14ac:dyDescent="0.3">
      <c r="C33" t="s">
        <v>75</v>
      </c>
      <c r="D33" s="2">
        <v>19205.130446075669</v>
      </c>
      <c r="F33" t="s">
        <v>14</v>
      </c>
      <c r="G33" s="2">
        <v>54472063.640000097</v>
      </c>
      <c r="H33" s="3">
        <v>0.36310688026652738</v>
      </c>
      <c r="I33" s="2">
        <v>1186.5742400941056</v>
      </c>
      <c r="K33" t="s">
        <v>38</v>
      </c>
      <c r="L33" s="2">
        <v>616567029.57999957</v>
      </c>
      <c r="M33" s="2">
        <v>401953775.6499995</v>
      </c>
      <c r="N33" s="2">
        <v>130315530.64000022</v>
      </c>
      <c r="O33" s="2">
        <v>428547023.21000022</v>
      </c>
      <c r="P33" s="2">
        <v>342095321.19000024</v>
      </c>
      <c r="Q33" s="2">
        <v>471822673.1099999</v>
      </c>
      <c r="R33" s="2">
        <v>189186991.88999978</v>
      </c>
    </row>
    <row r="34" spans="2:18" x14ac:dyDescent="0.3">
      <c r="C34" t="s">
        <v>76</v>
      </c>
      <c r="D34" s="2">
        <v>38905.521275088569</v>
      </c>
      <c r="F34" t="s">
        <v>15</v>
      </c>
      <c r="G34" s="2">
        <v>50200366.789999455</v>
      </c>
      <c r="H34" s="3">
        <v>-1.6968512273302816E-2</v>
      </c>
      <c r="I34" s="2">
        <v>666.55646156705291</v>
      </c>
      <c r="K34" t="s">
        <v>39</v>
      </c>
      <c r="L34" s="2">
        <v>783396331.16999936</v>
      </c>
      <c r="M34" s="2">
        <v>511508622.12999898</v>
      </c>
      <c r="N34" s="2">
        <v>165846418.02000037</v>
      </c>
      <c r="O34" s="2">
        <v>544136181.91000021</v>
      </c>
      <c r="P34" s="2">
        <v>434912413.51000047</v>
      </c>
      <c r="Q34" s="2">
        <v>599885176.49999988</v>
      </c>
      <c r="R34" s="2">
        <v>240265644.10999969</v>
      </c>
    </row>
    <row r="35" spans="2:18" x14ac:dyDescent="0.3">
      <c r="B35" t="s">
        <v>77</v>
      </c>
      <c r="D35" s="2">
        <v>164832.7479029735</v>
      </c>
      <c r="F35" t="s">
        <v>16</v>
      </c>
      <c r="G35" s="2">
        <v>507957075.45999765</v>
      </c>
      <c r="H35" s="3">
        <v>0.35265968758831628</v>
      </c>
      <c r="I35" s="2">
        <v>1429.9908941858009</v>
      </c>
    </row>
    <row r="36" spans="2:18" x14ac:dyDescent="0.3">
      <c r="B36" t="s">
        <v>17</v>
      </c>
      <c r="D36" s="2">
        <v>1283235.8322965577</v>
      </c>
      <c r="F36" t="s">
        <v>17</v>
      </c>
      <c r="G36" s="2">
        <v>3279950787.349997</v>
      </c>
      <c r="H36" s="3">
        <v>0.26947004745278375</v>
      </c>
      <c r="I36" s="2">
        <v>1488.1113937733376</v>
      </c>
    </row>
  </sheetData>
  <conditionalFormatting pivot="1" sqref="D5:D8 D10:D13 D15:D19 D21:D23 D25:D27 D29:D34">
    <cfRule type="top10" dxfId="3" priority="4" rank="5"/>
  </conditionalFormatting>
  <conditionalFormatting pivot="1" sqref="G20:G35">
    <cfRule type="top10" dxfId="2" priority="3" rank="1"/>
  </conditionalFormatting>
  <conditionalFormatting pivot="1" sqref="H20:H35">
    <cfRule type="top10" dxfId="1" priority="2" rank="1"/>
  </conditionalFormatting>
  <conditionalFormatting pivot="1" sqref="I20:I35">
    <cfRule type="top10" dxfId="0" priority="1" rank="1"/>
  </conditionalFormatting>
  <pageMargins left="0.7" right="0.7" top="0.75" bottom="0.75" header="0.3" footer="0.3"/>
  <pageSetup paperSize="5" orientation="portrait" horizontalDpi="4294967293" verticalDpi="0" r:id="rId5"/>
  <drawing r:id="rId6"/>
  <extLst>
    <ext xmlns:x14="http://schemas.microsoft.com/office/spreadsheetml/2009/9/main" uri="{A8765BA9-456A-4dab-B4F3-ACF838C121DE}">
      <x14:slicerList>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 C o l u m n s \ P r o d u c t s < / K e y > < / D i a g r a m O b j e c t K e y > < D i a g r a m O b j e c t K e y > < K e y > C o l u m n s \ R e t a i l P r i c e < / K e y > < / D i a g r a m O b j e c t K e y > < D i a g r a m O b j e c t K e y > < K e y > C o l u m n s \ C a t e g o r y I D < / K e y > < / D i a g r a m O b j e c t K e y > < D i a g r a m O b j e c t K e y > < K e y > C o l u m n s \ S u p p l i e r I D < / K e y > < / D i a g r a m O b j e c t K e y > < D i a g r a m O b j e c t K e y > < K e y > C o l u m n s \ C a t e g o r y < / K e y > < / D i a g r a m O b j e c t K e y > < D i a g r a m O b j e c t K e y > < K e y > C o l u m n s \ S u p p l i e r 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 C o l u m n s \ P r o d u c t s < / K e y > < / a : K e y > < a : V a l u e   i : t y p e = " M e a s u r e G r i d N o d e V i e w S t a t e " > < C o l u m n > 1 < / C o l u m n > < L a y e d O u t > t r u e < / L a y e d O u t > < / a : V a l u e > < / a : K e y V a l u e O f D i a g r a m O b j e c t K e y a n y T y p e z b w N T n L X > < a : K e y V a l u e O f D i a g r a m O b j e c t K e y a n y T y p e z b w N T n L X > < a : K e y > < K e y > C o l u m n s \ R e t a i l P r i c e < / K e y > < / a : K e y > < a : V a l u e   i : t y p e = " M e a s u r e G r i d N o d e V i e w S t a t e " > < C o l u m n > 2 < / C o l u m n > < L a y e d O u t > t r u e < / L a y e d O u t > < / a : V a l u e > < / a : K e y V a l u e O f D i a g r a m O b j e c t K e y a n y T y p e z b w N T n L X > < a : K e y V a l u e O f D i a g r a m O b j e c t K e y a n y T y p e z b w N T n L X > < a : K e y > < K e y > C o l u m n s \ C a t e g o r y I D < / K e y > < / a : K e y > < a : V a l u e   i : t y p e = " M e a s u r e G r i d N o d e V i e w S t a t e " > < C o l u m n > 3 < / C o l u m n > < L a y e d O u t > t r u e < / L a y e d O u t > < / a : V a l u e > < / a : K e y V a l u e O f D i a g r a m O b j e c t K e y a n y T y p e z b w N T n L X > < a : K e y V a l u e O f D i a g r a m O b j e c t K e y a n y T y p e z b w N T n L X > < a : K e y > < K e y > C o l u m n s \ S u p p l i e r I D < / K e y > < / a : K e y > < a : V a l u e   i : t y p e = " M e a s u r e G r i d N o d e V i e w S t a t e " > < C o l u m n > 4 < / C o l u m n > < L a y e d O u t > t r u e < / L a y e d O u t > < / a : V a l u e > < / a : K e y V a l u e O f D i a g r a m O b j e c t K e y a n y T y p e z b w N T n L X > < a : K e y V a l u e O f D i a g r a m O b j e c t K e y a n y T y p e z b w N T n L X > < a : K e y > < K e y > C o l u m n s \ C a t e g o r y < / K e y > < / a : K e y > < a : V a l u e   i : t y p e = " M e a s u r e G r i d N o d e V i e w S t a t e " > < C o l u m n > 5 < / C o l u m n > < L a y e d O u t > t r u e < / L a y e d O u t > < / a : V a l u e > < / a : K e y V a l u e O f D i a g r a m O b j e c t K e y a n y T y p e z b w N T n L X > < a : K e y V a l u e O f D i a g r a m O b j e c t K e y a n y T y p e z b w N T n L X > < a : K e y > < K e y > C o l u m n s \ S u p p l i e r < / K e y > < / a : K e y > < a : V a l u e   i : t y p e = " M e a s u r e G r i d N o d e V i e w S t a t e " > < C o l u m n > 6 < / C o l u m n > < L a y e d O u t > t r u e < / L a y e d O u t > < / a : V a l u e > < / a : K e y V a l u e O f D i a g r a m O b j e c t K e y a n y T y p e z b w N T n L X > < / V i e w S t a t e s > < / D i a g r a m M a n a g e r . S e r i a l i z a b l e D i a g r a m > < D i a g r a m M a n a g e r . S e r i a l i z a b l e D i a g r a m > < A d a p t e r   i : t y p e = " M e a s u r e D i a g r a m S a n d b o x A d a p t e r " > < T a b l e N a m e > d S a l e s R e p s 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 d S a l e s R e p s 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 C o l u m n s \ S a l e s R e p I D < / K e y > < / D i a g r a m O b j e c t K e y > < D i a g r a m O b j e c t K e y > < K e y > C o l u m n s \ S a l e s R e p < / K e y > < / D i a g r a m O b j e c t K e y > < D i a g r a m O b j e c t K e y > < K e y > C o l u m n s \ R e g i o n < / K e y > < / D i a g r a m O b j e c t K e y > < D i a g r a m O b j e c t K e y > < K e y > C o l u m n s \ S a l e s R e p R e v e n u e < / K e y > < / D i a g r a m O b j e c t K e y > < D i a g r a m O b j e c t K e y > < K e y > C o l u m n s \ S R R 2 < / 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 C o l u m n s \ S a l e s R e p I D < / K e y > < / a : K e y > < a : V a l u e   i : t y p e = " M e a s u r e G r i d N o d e V i e w S t a t e " > < L a y e d O u t > t r u e < / L a y e d O u t > < / a : V a l u e > < / a : K e y V a l u e O f D i a g r a m O b j e c t K e y a n y T y p e z b w N T n L X > < a : K e y V a l u e O f D i a g r a m O b j e c t K e y a n y T y p e z b w N T n L X > < a : K e y > < K e y > C o l u m n s \ S a l e s R e p < / 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a : K e y V a l u e O f D i a g r a m O b j e c t K e y a n y T y p e z b w N T n L X > < a : K e y > < K e y > C o l u m n s \ S a l e s R e p R e v e n u e < / K e y > < / a : K e y > < a : V a l u e   i : t y p e = " M e a s u r e G r i d N o d e V i e w S t a t e " > < C o l u m n > 3 < / C o l u m n > < L a y e d O u t > t r u e < / L a y e d O u t > < / a : V a l u e > < / a : K e y V a l u e O f D i a g r a m O b j e c t K e y a n y T y p e z b w N T n L X > < a : K e y V a l u e O f D i a g r a m O b j e c t K e y a n y T y p e z b w N T n L X > < a : K e y > < K e y > C o l u m n s \ S R R 2 < / K e y > < / a : K e y > < a : V a l u e   i : t y p e = " M e a s u r e G r i d N o d e V i e w S t a t e " > < C o l u m n > 4 < / 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I m p l i c i t M e a s u r e s > t r u e < / S h o w I m p l i c i t M e a s u r e s > < 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 T a g s \ T a b l e s \ & l t ; T a b l e s \ d P r o d u c t & g t ; < / K e y > < / D i a g r a m O b j e c t K e y > < D i a g r a m O b j e c t K e y > < K e y > D y n a m i c   T a g s \ T a b l e s \ & l t ; T a b l e s \ d S a l e s R e p s & g t ; < / K e y > < / D i a g r a m O b j e c t K e y > < D i a g r a m O b j e c t K e y > < K e y > D y n a m i c   T a g s \ T a b l e s \ & l t ; T a b l e s \ f T r a n s a c t i o n s & g t ; < / K e y > < / D i a g r a m O b j e c t K e y > < D i a g r a m O b j e c t K e y > < K e y > D y n a m i c   T a g s \ T a b l e s \ & l t ; T a b l e s \ d D a t e & g t ; < / K e y > < / D i a g r a m O b j e c t K e y > < D i a g r a m O b j e c t K e y > < K e y > D y n a m i c   T a g s \ H i e r a r c h i e s \ & l t ; T a b l e s \ C a l e n d a r \ H i e r a r c h i e s \ D a t e   H i e r a r c h y & g t ; < / K e y > < / D i a g r a m O b j e c t K e y > < D i a g r a m O b j e c t K e y > < K e y > T a b l e s \ d P r o d u c t < / K e y > < / D i a g r a m O b j e c t K e y > < D i a g r a m O b j e c t K e y > < K e y > T a b l e s \ d P r o d u c t \ C o l u m n s \ P r o d u c t I D < / K e y > < / D i a g r a m O b j e c t K e y > < D i a g r a m O b j e c t K e y > < K e y > T a b l e s \ d P r o d u c t \ C o l u m n s \ P r o d u c t s < / K e y > < / D i a g r a m O b j e c t K e y > < D i a g r a m O b j e c t K e y > < K e y > T a b l e s \ d P r o d u c t \ C o l u m n s \ R e t a i l P r i c e < / K e y > < / D i a g r a m O b j e c t K e y > < D i a g r a m O b j e c t K e y > < K e y > T a b l e s \ d P r o d u c t \ C o l u m n s \ C a t e g o r y < / K e y > < / D i a g r a m O b j e c t K e y > < D i a g r a m O b j e c t K e y > < K e y > T a b l e s \ d P r o d u c t \ C o l u m n s \ S u p p l i e r < / K e y > < / D i a g r a m O b j e c t K e y > < D i a g r a m O b j e c t K e y > < K e y > T a b l e s \ d S a l e s R e p s < / K e y > < / D i a g r a m O b j e c t K e y > < D i a g r a m O b j e c t K e y > < K e y > T a b l e s \ d S a l e s R e p s \ C o l u m n s \ S a l e s R e p I D < / K e y > < / D i a g r a m O b j e c t K e y > < D i a g r a m O b j e c t K e y > < K e y > T a b l e s \ d S a l e s R e p s \ C o l u m n s \ S a l e s R e p < / K e y > < / D i a g r a m O b j e c t K e y > < D i a g r a m O b j e c t K e y > < K e y > T a b l e s \ d S a l e s R e p s \ C o l u m n s \ R e g i o n < / K e y > < / D i a g r a m O b j e c t K e y > < D i a g r a m O b j e c t K e y > < K e y > T a b l e s \ f T r a n s a c t i o n s < / K e y > < / D i a g r a m O b j e c t K e y > < D i a g r a m O b j e c t K e y > < K e y > T a b l e s \ f T r a n s a c t i o n s \ C o l u m n s \ D a t e < / K e y > < / D i a g r a m O b j e c t K e y > < D i a g r a m O b j e c t K e y > < K e y > T a b l e s \ f T r a n s a c t i o n s \ C o l u m n s \ P r o d u c t I D < / K e y > < / D i a g r a m O b j e c t K e y > < D i a g r a m O b j e c t K e y > < K e y > T a b l e s \ f T r a n s a c t i o n s \ C o l u m n s \ S a l e s R e p < / K e y > < / D i a g r a m O b j e c t K e y > < D i a g r a m O b j e c t K e y > < K e y > T a b l e s \ f T r a n s a c t i o n s \ C o l u m n s \ U n i t s S o l d < / K e y > < / D i a g r a m O b j e c t K e y > < D i a g r a m O b j e c t K e y > < K e y > T a b l e s \ f T r a n s a c t i o n s \ C o l u m n s \ D i s c o u n t < / K e y > < / D i a g r a m O b j e c t K e y > < D i a g r a m O b j e c t K e y > < K e y > T a b l e s \ f T r a n s a c t i o n s \ C o l u m n s \ C O G S T o t a l < / K e y > < / D i a g r a m O b j e c t K e y > < D i a g r a m O b j e c t K e y > < K e y > T a b l e s \ f T r a n s a c t i o n s \ C o l u m n s \ R e v e n u e < / K e y > < / D i a g r a m O b j e c t K e y > < D i a g r a m O b j e c t K e y > < K e y > T a b l e s \ f T r a n s a c t i o n s \ M e a s u r e s \ T o t a l   R e v e n u e   C C < / K e y > < / D i a g r a m O b j e c t K e y > < D i a g r a m O b j e c t K e y > < K e y > T a b l e s \ f T r a n s a c t i o n s \ M e a s u r e s \ T o t a l   R e v e n u e < / K e y > < / D i a g r a m O b j e c t K e y > < D i a g r a m O b j e c t K e y > < K e y > T a b l e s \ f T r a n s a c t i o n s \ M e a s u r e s \ C o m m u l a t i v e   Y e a r l y   T o t a l < / K e y > < / D i a g r a m O b j e c t K e y > < D i a g r a m O b j e c t K e y > < K e y > T a b l e s \ f T r a n s a c t i o n s \ M e a s u r e s \ B e l l e n   T o t a l < / K e y > < / D i a g r a m O b j e c t K e y > < D i a g r a m O b j e c t K e y > < K e y > T a b l e s \ f T r a n s a c t i o n s \ M e a s u r e s \ G r a n d   T o t a l   % < / K e y > < / D i a g r a m O b j e c t K e y > < D i a g r a m O b j e c t K e y > < K e y > T a b l e s \ d D a t e < / 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 T a b l e s \ C a l e n d a r \ H i e r a r c h i e s \ D a t e   H i e r a r c h y < / K e y > < / D i a g r a m O b j e c t K e y > < D i a g r a m O b j e c t K e y > < K e y > T a b l e s \ d D a t e \ H i e r a r c h i e s \ D a t e   H i e r a r c h y \ L e v e l s \ Y e a r < / K e y > < / D i a g r a m O b j e c t K e y > < D i a g r a m O b j e c t K e y > < K e y > T a b l e s \ d D a t e \ H i e r a r c h i e s \ D a t e   H i e r a r c h y \ L e v e l s \ M o n t h < / K e y > < / D i a g r a m O b j e c t K e y > < D i a g r a m O b j e c t K e y > < K e y > R e l a t i o n s h i p s \ & l t ; T a b l e s \ f T r a n s a c t i o n s \ C o l u m n s \ P r o d u c t I D & g t ; - & l t ; T a b l e s \ d P r o d u c t \ C o l u m n s \ P r o d u c t I D & g t ; < / K e y > < / D i a g r a m O b j e c t K e y > < D i a g r a m O b j e c t K e y > < K e y > R e l a t i o n s h i p s \ & l t ; T a b l e s \ f T r a n s a c t i o n s \ C o l u m n s \ P r o d u c t I D & g t ; - & l t ; T a b l e s \ d P r o d u c t \ C o l u m n s \ P r o d u c t I D & g t ; \ F K < / K e y > < / D i a g r a m O b j e c t K e y > < D i a g r a m O b j e c t K e y > < K e y > R e l a t i o n s h i p s \ & l t ; T a b l e s \ f T r a n s a c t i o n s \ C o l u m n s \ P r o d u c t I D & g t ; - & l t ; T a b l e s \ d P r o d u c t \ C o l u m n s \ P r o d u c t I D & g t ; \ P K < / K e y > < / D i a g r a m O b j e c t K e y > < D i a g r a m O b j e c t K e y > < K e y > R e l a t i o n s h i p s \ & l t ; T a b l e s \ f T r a n s a c t i o n s \ C o l u m n s \ P r o d u c t I D & g t ; - & l t ; T a b l e s \ d P r o d u c t \ C o l u m n s \ P r o d u c t I D & g t ; \ C r o s s F i l t e r < / K e y > < / D i a g r a m O b j e c t K e y > < D i a g r a m O b j e c t K e y > < K e y > R e l a t i o n s h i p s \ & l t ; T a b l e s \ f T r a n s a c t i o n s \ C o l u m n s \ S a l e s R e p & g t ; - & l t ; T a b l e s \ d S a l e s R e p s \ C o l u m n s \ S a l e s R e p I D & g t ; < / K e y > < / D i a g r a m O b j e c t K e y > < D i a g r a m O b j e c t K e y > < K e y > R e l a t i o n s h i p s \ & l t ; T a b l e s \ f T r a n s a c t i o n s \ C o l u m n s \ S a l e s R e p & g t ; - & l t ; T a b l e s \ d S a l e s R e p s \ C o l u m n s \ S a l e s R e p I D & g t ; \ F K < / K e y > < / D i a g r a m O b j e c t K e y > < D i a g r a m O b j e c t K e y > < K e y > R e l a t i o n s h i p s \ & l t ; T a b l e s \ f T r a n s a c t i o n s \ C o l u m n s \ S a l e s R e p & g t ; - & l t ; T a b l e s \ d S a l e s R e p s \ C o l u m n s \ S a l e s R e p I D & g t ; \ P K < / K e y > < / D i a g r a m O b j e c t K e y > < D i a g r a m O b j e c t K e y > < K e y > R e l a t i o n s h i p s \ & l t ; T a b l e s \ f T r a n s a c t i o n s \ C o l u m n s \ S a l e s R e p & g t ; - & l t ; T a b l e s \ d S a l e s R e p s \ C o l u m n s \ S a l e s R e p I D & g t ; \ C r o s s F i l t e r < / K e y > < / D i a g r a m O b j e c t K e y > < D i a g r a m O b j e c t K e y > < K e y > R e l a t i o n s h i p s \ & l t ; T a b l e s \ f T r a n s a c t i o n s \ C o l u m n s \ D a t e & g t ; - & l t ; T a b l e s \ d D a t e \ C o l u m n s \ D a t e & g t ; < / K e y > < / D i a g r a m O b j e c t K e y > < D i a g r a m O b j e c t K e y > < K e y > R e l a t i o n s h i p s \ & l t ; T a b l e s \ f T r a n s a c t i o n s \ C o l u m n s \ D a t e & g t ; - & l t ; T a b l e s \ d D a t e \ C o l u m n s \ D a t e & g t ; \ F K < / K e y > < / D i a g r a m O b j e c t K e y > < D i a g r a m O b j e c t K e y > < K e y > R e l a t i o n s h i p s \ & l t ; T a b l e s \ f T r a n s a c t i o n s \ C o l u m n s \ D a t e & g t ; - & l t ; T a b l e s \ d D a t e \ C o l u m n s \ D a t e & g t ; \ P K < / K e y > < / D i a g r a m O b j e c t K e y > < D i a g r a m O b j e c t K e y > < K e y > R e l a t i o n s h i p s \ & l t ; T a b l e s \ f T r a n s a c t i o n s \ C o l u m n s \ D a t e & g t ; - & l t ; T a b l e s \ d D a t e \ C o l u m n s \ D a t e & g t ; \ C r o s s F i l t e r < / K e y > < / D i a g r a m O b j e c t K e y > < D i a g r a m O b j e c t K e y > < K e y > T a b l e s \ f T r a n s a c t i o n s \ M e a s u r e s \ A v e   T r a n s a c t i o n s   R e v e n u e < / K e y > < / D i a g r a m O b j e c t K e y > < / A l l K e y s > < S e l e c t e d K e y s > < D i a g r a m O b j e c t K e y > < K e y > R e l a t i o n s h i p s \ & l t ; T a b l e s \ f T r a n s a c t i o n s \ C o l u m n s \ D a t e & g t ; - & l t ; T a b l e s \ d D a t e \ C o l u m n s \ D a t e & g t ; 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 T a g s \ T a b l e s \ & l t ; T a b l e s \ d P r o d u c t & g t ; < / K e y > < / a : K e y > < a : V a l u e   i : t y p e = " D i a g r a m D i s p l a y T a g V i e w S t a t e " > < I s N o t F i l t e r e d O u t > t r u e < / I s N o t F i l t e r e d O u t > < / a : V a l u e > < / a : K e y V a l u e O f D i a g r a m O b j e c t K e y a n y T y p e z b w N T n L X > < a : K e y V a l u e O f D i a g r a m O b j e c t K e y a n y T y p e z b w N T n L X > < a : K e y > < K e y > D y n a m i c   T a g s \ T a b l e s \ & l t ; T a b l e s \ d S a l e s R e p s & g t ; 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 D y n a m i c   T a g s \ T a b l e s \ & l t ; T a b l e s \ d D a t e & g t ; 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 T a b l e s \ d P r o d u c t < / K e y > < / a : K e y > < a : V a l u e   i : t y p e = " D i a g r a m D i s p l a y N o d e V i e w S t a t e " > < H e i g h t > 1 5 0 < / H e i g h t > < I s E x p a n d e d > t r u e < / I s E x p a n d e d > < L a y e d O u t > t r u e < / L a y e d O u t > < L e f t > 2 7 7 . 6 < / L e f t > < T a b I n d e x > 1 < / T a b I n d e x > < W i d t h > 2 0 0 < / W i d t h > < / a : V a l u e > < / a : K e y V a l u e O f D i a g r a m O b j e c t K e y a n y T y p e z b w N T n L X > < a : K e y V a l u e O f D i a g r a m O b j e c t K e y a n y T y p e z b w N T n L X > < a : K e y > < K e y > T a b l e s \ d P r o d u c t \ C o l u m n s \ P r o d u c t I D < / K e y > < / a : K e y > < a : V a l u e   i : t y p e = " D i a g r a m D i s p l a y N o d e V i e w S t a t e " > < H e i g h t > 1 5 0 < / H e i g h t > < I s E x p a n d e d > t r u e < / I s E x p a n d e d > < W i d t h > 2 0 0 < / W i d t h > < / a : V a l u e > < / a : K e y V a l u e O f D i a g r a m O b j e c t K e y a n y T y p e z b w N T n L X > < a : K e y V a l u e O f D i a g r a m O b j e c t K e y a n y T y p e z b w N T n L X > < a : K e y > < K e y > T a b l e s \ d P r o d u c t \ C o l u m n s \ P r o d u c t s < / K e y > < / a : K e y > < a : V a l u e   i : t y p e = " D i a g r a m D i s p l a y N o d e V i e w S t a t e " > < H e i g h t > 1 5 0 < / H e i g h t > < I s E x p a n d e d > t r u e < / I s E x p a n d e d > < W i d t h > 2 0 0 < / W i d t h > < / a : V a l u e > < / a : K e y V a l u e O f D i a g r a m O b j e c t K e y a n y T y p e z b w N T n L X > < a : K e y V a l u e O f D i a g r a m O b j e c t K e y a n y T y p e z b w N T n L X > < a : K e y > < K e y > T a b l e s \ d P r o d u c t \ C o l u m n s \ R e t a i l P r i c e < / K e y > < / a : K e y > < a : V a l u e   i : t y p e = " D i a g r a m D i s p l a y N o d e V i e w S t a t e " > < H e i g h t > 1 5 0 < / H e i g h t > < I s E x p a n d e d > t r u e < / I s E x p a n d e d > < W i d t h > 2 0 0 < / W i d t h > < / a : V a l u e > < / a : K e y V a l u e O f D i a g r a m O b j e c t K e y a n y T y p e z b w N T n L X > < a : K e y V a l u e O f D i a g r a m O b j e c t K e y a n y T y p e z b w N T n L X > < a : K e y > < K e y > T a b l e s \ d P r o d u c t \ C o l u m n s \ C a t e g o r y < / K e y > < / a : K e y > < a : V a l u e   i : t y p e = " D i a g r a m D i s p l a y N o d e V i e w S t a t e " > < H e i g h t > 1 5 0 < / H e i g h t > < I s E x p a n d e d > t r u e < / I s E x p a n d e d > < W i d t h > 2 0 0 < / W i d t h > < / a : V a l u e > < / a : K e y V a l u e O f D i a g r a m O b j e c t K e y a n y T y p e z b w N T n L X > < a : K e y V a l u e O f D i a g r a m O b j e c t K e y a n y T y p e z b w N T n L X > < a : K e y > < K e y > T a b l e s \ d P r o d u c t \ C o l u m n s \ S u p p l i e r < / K e y > < / a : K e y > < a : V a l u e   i : t y p e = " D i a g r a m D i s p l a y N o d e V i e w S t a t e " > < H e i g h t > 1 5 0 < / H e i g h t > < I s E x p a n d e d > t r u e < / I s E x p a n d e d > < W i d t h > 2 0 0 < / W i d t h > < / a : V a l u e > < / a : K e y V a l u e O f D i a g r a m O b j e c t K e y a n y T y p e z b w N T n L X > < a : K e y V a l u e O f D i a g r a m O b j e c t K e y a n y T y p e z b w N T n L X > < a : K e y > < K e y > T a b l e s \ d S a l e s R e p s < / K e y > < / a : K e y > < a : V a l u e   i : t y p e = " D i a g r a m D i s p l a y N o d e V i e w S t a t e " > < H e i g h t > 1 5 0 < / H e i g h t > < I s E x p a n d e d > t r u e < / I s E x p a n d e d > < L a y e d O u t > t r u e < / L a y e d O u t > < L e f t > 5 1 9 . 2 < / L e f t > < T a b I n d e x > 3 < / T a b I n d e x > < T o p > 1 3 4 . 3 9 9 9 9 9 9 9 9 9 9 9 9 8 < / T o p > < W i d t h > 2 0 0 < / W i d t h > < / a : V a l u e > < / a : K e y V a l u e O f D i a g r a m O b j e c t K e y a n y T y p e z b w N T n L X > < a : K e y V a l u e O f D i a g r a m O b j e c t K e y a n y T y p e z b w N T n L X > < a : K e y > < K e y > T a b l e s \ d S a l e s R e p s \ C o l u m n s \ S a l e s R e p I D < / K e y > < / a : K e y > < a : V a l u e   i : t y p e = " D i a g r a m D i s p l a y N o d e V i e w S t a t e " > < H e i g h t > 1 5 0 < / H e i g h t > < I s E x p a n d e d > t r u e < / I s E x p a n d e d > < W i d t h > 2 0 0 < / W i d t h > < / a : V a l u e > < / a : K e y V a l u e O f D i a g r a m O b j e c t K e y a n y T y p e z b w N T n L X > < a : K e y V a l u e O f D i a g r a m O b j e c t K e y a n y T y p e z b w N T n L X > < a : K e y > < K e y > T a b l e s \ d S a l e s R e p s \ C o l u m n s \ S a l e s R e p < / K e y > < / a : K e y > < a : V a l u e   i : t y p e = " D i a g r a m D i s p l a y N o d e V i e w S t a t e " > < H e i g h t > 1 5 0 < / H e i g h t > < I s E x p a n d e d > t r u e < / I s E x p a n d e d > < W i d t h > 2 0 0 < / W i d t h > < / a : V a l u e > < / a : K e y V a l u e O f D i a g r a m O b j e c t K e y a n y T y p e z b w N T n L X > < a : K e y V a l u e O f D i a g r a m O b j e c t K e y a n y T y p e z b w N T n L X > < a : K e y > < K e y > T a b l e s \ d S a l e s R e p s \ C o l u m n s \ R e g i o n < / K e y > < / a : K e y > < a : V a l u e   i : t y p e = " D i a g r a m D i s p l a y N o d e V i e w S t a t e " > < H e i g h t > 1 5 0 < / H e i g h t > < I s E x p a n d e d > t r u e < / I s E x p a n d e d > < W i d t h > 2 0 0 < / W i d t h > < / a : V a l u e > < / a : K e y V a l u e O f D i a g r a m O b j e c t K e y a n y T y p e z b w N T n L X > < a : K e y V a l u e O f D i a g r a m O b j e c t K e y a n y T y p e z b w N T n L X > < a : K e y > < K e y > T a b l e s \ f T r a n s a c t i o n s < / K e y > < / a : K e y > < a : V a l u e   i : t y p e = " D i a g r a m D i s p l a y N o d e V i e w S t a t e " > < H e i g h t > 3 0 3 . 6 < / H e i g h t > < I s E x p a n d e d > t r u e < / I s E x p a n d e d > < L a y e d O u t > t r u e < / L a y e d O u t > < T o p > 5 3 . 1 9 9 9 9 9 9 9 9 9 9 9 9 8 9 < / T o p > < W i d t h > 1 8 0 . 7 9 9 9 9 9 9 9 9 9 9 9 9 8 < / W i d t h > < / a : V a l u e > < / a : K e y V a l u e O f D i a g r a m O b j e c t K e y a n y T y p e z b w N T n L X > < a : K e y V a l u e O f D i a g r a m O b j e c t K e y a n y T y p e z b w N T n L X > < a : K e y > < K e y > T a b l e s \ f T r a n s a c t i o n s \ C o l u m n s \ D a t e < / K e y > < / a : K e y > < a : V a l u e   i : t y p e = " D i a g r a m D i s p l a y N o d e V i e w S t a t e " > < H e i g h t > 1 5 0 < / H e i g h t > < I s E x p a n d e d > t r u e < / I s E x p a n d e d > < W i d t h > 2 0 0 < / W i d t h > < / a : V a l u e > < / a : K e y V a l u e O f D i a g r a m O b j e c t K e y a n y T y p e z b w N T n L X > < a : K e y V a l u e O f D i a g r a m O b j e c t K e y a n y T y p e z b w N T n L X > < a : K e y > < K e y > T a b l e s \ f T r a n s a c t i o n s \ C o l u m n s \ P r o d u c t I D < / K e y > < / a : K e y > < a : V a l u e   i : t y p e = " D i a g r a m D i s p l a y N o d e V i e w S t a t e " > < H e i g h t > 1 5 0 < / H e i g h t > < I s E x p a n d e d > t r u e < / I s E x p a n d e d > < W i d t h > 2 0 0 < / W i d t h > < / a : V a l u e > < / a : K e y V a l u e O f D i a g r a m O b j e c t K e y a n y T y p e z b w N T n L X > < a : K e y V a l u e O f D i a g r a m O b j e c t K e y a n y T y p e z b w N T n L X > < a : K e y > < K e y > T a b l e s \ f T r a n s a c t i o n s \ C o l u m n s \ S a l e s R e p < / K e y > < / a : K e y > < a : V a l u e   i : t y p e = " D i a g r a m D i s p l a y N o d e V i e w S t a t e " > < H e i g h t > 1 5 0 < / H e i g h t > < I s E x p a n d e d > t r u e < / I s E x p a n d e d > < W i d t h > 2 0 0 < / W i d t h > < / a : V a l u e > < / a : K e y V a l u e O f D i a g r a m O b j e c t K e y a n y T y p e z b w N T n L X > < a : K e y V a l u e O f D i a g r a m O b j e c t K e y a n y T y p e z b w N T n L X > < a : K e y > < K e y > T a b l e s \ f T r a n s a c t i o n s \ C o l u m n s \ U n i t s S o l d < / K e y > < / a : K e y > < a : V a l u e   i : t y p e = " D i a g r a m D i s p l a y N o d e V i e w S t a t e " > < H e i g h t > 1 5 0 < / H e i g h t > < I s E x p a n d e d > t r u e < / I s E x p a n d e d > < W i d t h > 2 0 0 < / W i d t h > < / a : V a l u e > < / a : K e y V a l u e O f D i a g r a m O b j e c t K e y a n y T y p e z b w N T n L X > < a : K e y V a l u e O f D i a g r a m O b j e c t K e y a n y T y p e z b w N T n L X > < a : K e y > < K e y > T a b l e s \ f T r a n s a c t i o n s \ C o l u m n s \ D i s c o u n t < / K e y > < / a : K e y > < a : V a l u e   i : t y p e = " D i a g r a m D i s p l a y N o d e V i e w S t a t e " > < H e i g h t > 1 5 0 < / H e i g h t > < I s E x p a n d e d > t r u e < / I s E x p a n d e d > < W i d t h > 2 0 0 < / W i d t h > < / a : V a l u e > < / a : K e y V a l u e O f D i a g r a m O b j e c t K e y a n y T y p e z b w N T n L X > < a : K e y V a l u e O f D i a g r a m O b j e c t K e y a n y T y p e z b w N T n L X > < a : K e y > < K e y > T a b l e s \ f T r a n s a c t i o n s \ C o l u m n s \ C O G S T o t a l < / K e y > < / a : K e y > < a : V a l u e   i : t y p e = " D i a g r a m D i s p l a y N o d e V i e w S t a t e " > < H e i g h t > 1 5 0 < / H e i g h t > < I s E x p a n d e d > t r u e < / I s E x p a n d e d > < W i d t h > 2 0 0 < / W i d t h > < / a : V a l u e > < / a : K e y V a l u e O f D i a g r a m O b j e c t K e y a n y T y p e z b w N T n L X > < a : K e y V a l u e O f D i a g r a m O b j e c t K e y a n y T y p e z b w N T n L X > < a : K e y > < K e y > T a b l e s \ f T r a n s a c t i o n s \ C o l u m n s \ R e v e n u e < / K e y > < / a : K e y > < a : V a l u e   i : t y p e = " D i a g r a m D i s p l a y N o d e V i e w S t a t e " > < H e i g h t > 1 5 0 < / H e i g h t > < I s E x p a n d e d > t r u e < / I s E x p a n d e d > < W i d t h > 2 0 0 < / W i d t h > < / a : V a l u e > < / a : K e y V a l u e O f D i a g r a m O b j e c t K e y a n y T y p e z b w N T n L X > < a : K e y V a l u e O f D i a g r a m O b j e c t K e y a n y T y p e z b w N T n L X > < a : K e y > < K e y > T a b l e s \ f T r a n s a c t i o n s \ M e a s u r e s \ T o t a l   R e v e n u e   C C < / K e y > < / a : K e y > < a : V a l u e   i : t y p e = " D i a g r a m D i s p l a y N o d e V i e w S t a t e " > < H e i g h t > 1 5 0 < / H e i g h t > < I s E x p a n d e d > t r u e < / I s E x p a n d e d > < W i d t h > 2 0 0 < / W i d t h > < / a : V a l u e > < / a : K e y V a l u e O f D i a g r a m O b j e c t K e y a n y T y p e z b w N T n L X > < a : K e y V a l u e O f D i a g r a m O b j e c t K e y a n y T y p e z b w N T n L X > < a : K e y > < K e y > T a b l e s \ f T r a n s a c t i o n s \ M e a s u r e s \ T o t a l   R e v e n u e < / K e y > < / a : K e y > < a : V a l u e   i : t y p e = " D i a g r a m D i s p l a y N o d e V i e w S t a t e " > < H e i g h t > 1 5 0 < / H e i g h t > < I s E x p a n d e d > t r u e < / I s E x p a n d e d > < W i d t h > 2 0 0 < / W i d t h > < / a : V a l u e > < / a : K e y V a l u e O f D i a g r a m O b j e c t K e y a n y T y p e z b w N T n L X > < a : K e y V a l u e O f D i a g r a m O b j e c t K e y a n y T y p e z b w N T n L X > < a : K e y > < K e y > T a b l e s \ f T r a n s a c t i o n s \ M e a s u r e s \ C o m m u l a t i v e   Y e a r l y   T o t a l < / K e y > < / a : K e y > < a : V a l u e   i : t y p e = " D i a g r a m D i s p l a y N o d e V i e w S t a t e " > < H e i g h t > 1 5 0 < / H e i g h t > < I s E x p a n d e d > t r u e < / I s E x p a n d e d > < W i d t h > 2 0 0 < / W i d t h > < / a : V a l u e > < / a : K e y V a l u e O f D i a g r a m O b j e c t K e y a n y T y p e z b w N T n L X > < a : K e y V a l u e O f D i a g r a m O b j e c t K e y a n y T y p e z b w N T n L X > < a : K e y > < K e y > T a b l e s \ f T r a n s a c t i o n s \ M e a s u r e s \ B e l l e n   T o t a l < / K e y > < / a : K e y > < a : V a l u e   i : t y p e = " D i a g r a m D i s p l a y N o d e V i e w S t a t e " > < H e i g h t > 1 5 0 < / H e i g h t > < I s E x p a n d e d > t r u e < / I s E x p a n d e d > < W i d t h > 2 0 0 < / W i d t h > < / a : V a l u e > < / a : K e y V a l u e O f D i a g r a m O b j e c t K e y a n y T y p e z b w N T n L X > < a : K e y V a l u e O f D i a g r a m O b j e c t K e y a n y T y p e z b w N T n L X > < a : K e y > < K e y > T a b l e s \ f T r a n s a c t i o n s \ M e a s u r e s \ G r a n d   T o t a l   % < / K e y > < / a : K e y > < a : V a l u e   i : t y p e = " D i a g r a m D i s p l a y N o d e V i e w S t a t e " > < H e i g h t > 1 5 0 < / H e i g h t > < I s E x p a n d e d > t r u e < / I s E x p a n d e d > < W i d t h > 2 0 0 < / W i d t h > < / a : V a l u e > < / a : K e y V a l u e O f D i a g r a m O b j e c t K e y a n y T y p e z b w N T n L X > < a : K e y V a l u e O f D i a g r a m O b j e c t K e y a n y T y p e z b w N T n L X > < a : K e y > < K e y > T a b l e s \ d D a t e < / K e y > < / a : K e y > < a : V a l u e   i : t y p e = " D i a g r a m D i s p l a y N o d e V i e w S t a t e " > < H e i g h t > 3 0 8 . 7 9 9 9 9 9 9 9 9 9 9 9 9 5 < / H e i g h t > < I s E x p a n d e d > t r u e < / I s E x p a n d e d > < L a y e d O u t > t r u e < / L a y e d O u t > < L e f t > 2 7 2 . 4 0 0 0 0 0 0 0 0 0 0 0 0 9 < / L e f t > < T a b I n d e x > 2 < / T a b I n d e x > < T o p > 2 3 1 . 4 0 0 0 0 0 0 0 0 0 0 0 0 3 < / T o p > < W i d t h > 2 1 2 . 8 < / 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 T a b l e s \ d D a t e \ H i e r a r c h i e s \ D a t e   H i e r a r c h y \ L e v e l s \ Y e a r < / K e y > < / a : K e y > < a : V a l u e   i : t y p e = " D i a g r a m D i s p l a y N o d e V i e w S t a t e " > < H e i g h t > 1 5 0 < / H e i g h t > < I s E x p a n d e d > t r u e < / I s E x p a n d e d > < W i d t h > 2 0 0 < / W i d t h > < / a : V a l u e > < / a : K e y V a l u e O f D i a g r a m O b j e c t K e y a n y T y p e z b w N T n L X > < a : K e y V a l u e O f D i a g r a m O b j e c t K e y a n y T y p e z b w N T n L X > < a : K e y > < K e y > T a b l e s \ d D a t e \ H i e r a r c h i e s \ D a t e   H i e r a r c h y \ L e v e l s \ M o n t h < / K e y > < / a : K e y > < a : V a l u e   i : t y p e = " D i a g r a m D i s p l a y N o d e V i e w S t a t e " > < H e i g h t > 1 5 0 < / H e i g h t > < I s E x p a n d e d > t r u e < / I s E x p a n d e d > < W i d t h > 2 0 0 < / W i d t h > < / a : V a l u e > < / a : K e y V a l u e O f D i a g r a m O b j e c t K e y a n y T y p e z b w N T n L X > < a : K e y V a l u e O f D i a g r a m O b j e c t K e y a n y T y p e z b w N T n L X > < a : K e y > < K e y > R e l a t i o n s h i p s \ & l t ; T a b l e s \ f T r a n s a c t i o n s \ C o l u m n s \ P r o d u c t I D & g t ; - & l t ; T a b l e s \ d P r o d u c t \ C o l u m n s \ P r o d u c t I D & g t ; < / K e y > < / a : K e y > < a : V a l u e   i : t y p e = " D i a g r a m D i s p l a y L i n k V i e w S t a t e " > < A u t o m a t i o n P r o p e r t y H e l p e r T e x t > E n d   p o i n t   1 :   ( 1 9 6 . 8 , 1 8 4 . 4 ) .   E n d   p o i n t   2 :   ( 2 6 1 . 6 , 7 5 )   < / A u t o m a t i o n P r o p e r t y H e l p e r T e x t > < L a y e d O u t > t r u e < / L a y e d O u t > < P o i n t s   x m l n s : b = " h t t p : / / s c h e m a s . d a t a c o n t r a c t . o r g / 2 0 0 4 / 0 7 / S y s t e m . W i n d o w s " > < b : P o i n t > < b : _ x > 1 9 6 . 8 < / b : _ x > < b : _ y > 1 8 4 . 3 9 9 9 9 9 9 9 9 9 9 9 9 8 < / b : _ y > < / b : P o i n t > < b : P o i n t > < b : _ x > 2 2 7 . 2 0 0 0 0 0 0 0 0 0 0 0 0 2 < / b : _ x > < b : _ y > 1 8 4 . 3 9 9 9 9 9 9 9 9 9 9 9 9 8 < / b : _ y > < / b : P o i n t > < b : P o i n t > < b : _ x > 2 2 9 . 2 0 0 0 0 0 0 0 0 0 0 0 0 2 < / b : _ x > < b : _ y > 1 8 2 . 3 9 9 9 9 9 9 9 9 9 9 9 9 8 < / b : _ y > < / b : P o i n t > < b : P o i n t > < b : _ x > 2 2 9 . 2 0 0 0 0 0 0 0 0 0 0 0 0 2 < / b : _ x > < b : _ y > 7 6 . 9 9 9 9 9 9 9 9 9 9 9 9 9 8 6 < / b : _ y > < / b : P o i n t > < b : P o i n t > < b : _ x > 2 3 1 . 2 0 0 0 0 0 0 0 0 0 0 0 0 2 < / b : _ x > < b : _ y > 7 4 . 9 9 9 9 9 9 9 9 9 9 9 9 9 8 6 < / b : _ y > < / b : P o i n t > < b : P o i n t > < b : _ x > 2 6 1 . 6 < / b : _ x > < b : _ y > 7 4 . 9 9 9 9 9 9 9 9 9 9 9 9 9 8 6 < / b : _ y > < / b : P o i n t > < / P o i n t s > < / a : V a l u e > < / a : K e y V a l u e O f D i a g r a m O b j e c t K e y a n y T y p e z b w N T n L X > < a : K e y V a l u e O f D i a g r a m O b j e c t K e y a n y T y p e z b w N T n L X > < a : K e y > < K e y > R e l a t i o n s h i p s \ & l t ; T a b l e s \ f T r a n s a c t i o n s \ C o l u m n s \ P r o d u c t I D & g t ; - & l t ; T a b l e s \ d P r o d u c t \ C o l u m n s \ P r o d u c t I D & g t ; \ F K < / K e y > < / a : K e y > < a : V a l u e   i : t y p e = " D i a g r a m D i s p l a y L i n k E n d p o i n t V i e w S t a t e " > < H e i g h t > 1 6 < / H e i g h t > < L a b e l L o c a t i o n   x m l n s : b = " h t t p : / / s c h e m a s . d a t a c o n t r a c t . o r g / 2 0 0 4 / 0 7 / S y s t e m . W i n d o w s " > < b : _ x > 1 8 0 . 8 < / b : _ x > < b : _ y > 1 7 6 . 3 9 9 9 9 9 9 9 9 9 9 9 9 8 < / b : _ y > < / L a b e l L o c a t i o n > < L o c a t i o n   x m l n s : b = " h t t p : / / s c h e m a s . d a t a c o n t r a c t . o r g / 2 0 0 4 / 0 7 / S y s t e m . W i n d o w s " > < b : _ x > 1 8 0 . 8 < / b : _ x > < b : _ y > 1 8 4 . 3 9 9 9 9 9 9 9 9 9 9 9 9 8 < / b : _ y > < / L o c a t i o n > < S h a p e R o t a t e A n g l e > 3 6 0 < / S h a p e R o t a t e A n g l e > < W i d t h > 1 6 < / W i d t h > < / a : V a l u e > < / a : K e y V a l u e O f D i a g r a m O b j e c t K e y a n y T y p e z b w N T n L X > < a : K e y V a l u e O f D i a g r a m O b j e c t K e y a n y T y p e z b w N T n L X > < a : K e y > < K e y > R e l a t i o n s h i p s \ & l t ; T a b l e s \ f T r a n s a c t i o n s \ C o l u m n s \ P r o d u c t I D & g t ; - & l t ; T a b l e s \ d P r o d u c t \ C o l u m n s \ P r o d u c t I D & g t ; \ P K < / K e y > < / a : K e y > < a : V a l u e   i : t y p e = " D i a g r a m D i s p l a y L i n k E n d p o i n t V i e w S t a t e " > < H e i g h t > 1 6 < / H e i g h t > < L a b e l L o c a t i o n   x m l n s : b = " h t t p : / / s c h e m a s . d a t a c o n t r a c t . o r g / 2 0 0 4 / 0 7 / S y s t e m . W i n d o w s " > < b : _ x > 2 6 1 . 6 < / b : _ x > < b : _ y > 6 6 . 9 9 9 9 9 9 9 9 9 9 9 9 9 8 6 < / b : _ y > < / L a b e l L o c a t i o n > < L o c a t i o n   x m l n s : b = " h t t p : / / s c h e m a s . d a t a c o n t r a c t . o r g / 2 0 0 4 / 0 7 / S y s t e m . W i n d o w s " > < b : _ x > 2 7 7 . 6 < / b : _ x > < b : _ y > 7 4 . 9 9 9 9 9 9 9 9 9 9 9 9 9 8 6 < / b : _ y > < / L o c a t i o n > < S h a p e R o t a t e A n g l e > 1 8 0 < / S h a p e R o t a t e A n g l e > < W i d t h > 1 6 < / W i d t h > < / a : V a l u e > < / a : K e y V a l u e O f D i a g r a m O b j e c t K e y a n y T y p e z b w N T n L X > < a : K e y V a l u e O f D i a g r a m O b j e c t K e y a n y T y p e z b w N T n L X > < a : K e y > < K e y > R e l a t i o n s h i p s \ & l t ; T a b l e s \ f T r a n s a c t i o n s \ C o l u m n s \ P r o d u c t I D & g t ; - & l t ; T a b l e s \ d P r o d u c t \ C o l u m n s \ P r o d u c t I D & g t ; \ C r o s s F i l t e r < / K e y > < / a : K e y > < a : V a l u e   i : t y p e = " D i a g r a m D i s p l a y L i n k C r o s s F i l t e r V i e w S t a t e " > < P o i n t s   x m l n s : b = " h t t p : / / s c h e m a s . d a t a c o n t r a c t . o r g / 2 0 0 4 / 0 7 / S y s t e m . W i n d o w s " > < b : P o i n t > < b : _ x > 1 9 6 . 8 < / b : _ x > < b : _ y > 1 8 4 . 3 9 9 9 9 9 9 9 9 9 9 9 9 8 < / b : _ y > < / b : P o i n t > < b : P o i n t > < b : _ x > 2 2 7 . 2 0 0 0 0 0 0 0 0 0 0 0 0 2 < / b : _ x > < b : _ y > 1 8 4 . 3 9 9 9 9 9 9 9 9 9 9 9 9 8 < / b : _ y > < / b : P o i n t > < b : P o i n t > < b : _ x > 2 2 9 . 2 0 0 0 0 0 0 0 0 0 0 0 0 2 < / b : _ x > < b : _ y > 1 8 2 . 3 9 9 9 9 9 9 9 9 9 9 9 9 8 < / b : _ y > < / b : P o i n t > < b : P o i n t > < b : _ x > 2 2 9 . 2 0 0 0 0 0 0 0 0 0 0 0 0 2 < / b : _ x > < b : _ y > 7 6 . 9 9 9 9 9 9 9 9 9 9 9 9 9 8 6 < / b : _ y > < / b : P o i n t > < b : P o i n t > < b : _ x > 2 3 1 . 2 0 0 0 0 0 0 0 0 0 0 0 0 2 < / b : _ x > < b : _ y > 7 4 . 9 9 9 9 9 9 9 9 9 9 9 9 9 8 6 < / b : _ y > < / b : P o i n t > < b : P o i n t > < b : _ x > 2 6 1 . 6 < / b : _ x > < b : _ y > 7 4 . 9 9 9 9 9 9 9 9 9 9 9 9 9 8 6 < / b : _ y > < / b : P o i n t > < / P o i n t s > < / a : V a l u e > < / a : K e y V a l u e O f D i a g r a m O b j e c t K e y a n y T y p e z b w N T n L X > < a : K e y V a l u e O f D i a g r a m O b j e c t K e y a n y T y p e z b w N T n L X > < a : K e y > < K e y > R e l a t i o n s h i p s \ & l t ; T a b l e s \ f T r a n s a c t i o n s \ C o l u m n s \ S a l e s R e p & g t ; - & l t ; T a b l e s \ d S a l e s R e p s \ C o l u m n s \ S a l e s R e p I D & g t ; < / K e y > < / a : K e y > < a : V a l u e   i : t y p e = " D i a g r a m D i s p l a y L i n k V i e w S t a t e " > < A u t o m a t i o n P r o p e r t y H e l p e r T e x t > E n d   p o i n t   1 :   ( 1 9 6 . 8 , 2 0 4 . 4 ) .   E n d   p o i n t   2 :   ( 5 0 3 . 2 , 2 0 4 . 4 )   < / A u t o m a t i o n P r o p e r t y H e l p e r T e x t > < L a y e d O u t > t r u e < / L a y e d O u t > < P o i n t s   x m l n s : b = " h t t p : / / s c h e m a s . d a t a c o n t r a c t . o r g / 2 0 0 4 / 0 7 / S y s t e m . W i n d o w s " > < b : P o i n t > < b : _ x > 1 9 6 . 8 < / b : _ x > < b : _ y > 2 0 4 . 4 < / b : _ y > < / b : P o i n t > < b : P o i n t > < b : _ x > 5 0 3 . 2 0 0 0 0 0 0 0 0 0 0 0 0 5 < / b : _ x > < b : _ y > 2 0 4 . 3 9 9 9 9 9 9 9 9 9 9 9 9 8 < / b : _ y > < / b : P o i n t > < / P o i n t s > < / a : V a l u e > < / a : K e y V a l u e O f D i a g r a m O b j e c t K e y a n y T y p e z b w N T n L X > < a : K e y V a l u e O f D i a g r a m O b j e c t K e y a n y T y p e z b w N T n L X > < a : K e y > < K e y > R e l a t i o n s h i p s \ & l t ; T a b l e s \ f T r a n s a c t i o n s \ C o l u m n s \ S a l e s R e p & g t ; - & l t ; T a b l e s \ d S a l e s R e p s \ C o l u m n s \ S a l e s R e p I D & g t ; \ F K < / K e y > < / a : K e y > < a : V a l u e   i : t y p e = " D i a g r a m D i s p l a y L i n k E n d p o i n t V i e w S t a t e " > < H e i g h t > 1 6 < / H e i g h t > < L a b e l L o c a t i o n   x m l n s : b = " h t t p : / / s c h e m a s . d a t a c o n t r a c t . o r g / 2 0 0 4 / 0 7 / S y s t e m . W i n d o w s " > < b : _ x > 1 8 0 . 8 < / b : _ x > < b : _ y > 1 9 6 . 4 < / b : _ y > < / L a b e l L o c a t i o n > < L o c a t i o n   x m l n s : b = " h t t p : / / s c h e m a s . d a t a c o n t r a c t . o r g / 2 0 0 4 / 0 7 / S y s t e m . W i n d o w s " > < b : _ x > 1 8 0 . 7 9 9 9 9 9 9 9 9 9 9 9 9 8 < / b : _ x > < b : _ y > 2 0 4 . 3 9 9 9 9 9 9 9 9 9 9 9 9 8 < / b : _ y > < / L o c a t i o n > < S h a p e R o t a t e A n g l e > 1 . 1 3 6 8 6 8 3 7 7 2 1 6 1 6 0 3 E - 1 3 < / S h a p e R o t a t e A n g l e > < W i d t h > 1 6 < / W i d t h > < / a : V a l u e > < / a : K e y V a l u e O f D i a g r a m O b j e c t K e y a n y T y p e z b w N T n L X > < a : K e y V a l u e O f D i a g r a m O b j e c t K e y a n y T y p e z b w N T n L X > < a : K e y > < K e y > R e l a t i o n s h i p s \ & l t ; T a b l e s \ f T r a n s a c t i o n s \ C o l u m n s \ S a l e s R e p & g t ; - & l t ; T a b l e s \ d S a l e s R e p s \ C o l u m n s \ S a l e s R e p I D & g t ; \ P K < / K e y > < / a : K e y > < a : V a l u e   i : t y p e = " D i a g r a m D i s p l a y L i n k E n d p o i n t V i e w S t a t e " > < H e i g h t > 1 6 < / H e i g h t > < L a b e l L o c a t i o n   x m l n s : b = " h t t p : / / s c h e m a s . d a t a c o n t r a c t . o r g / 2 0 0 4 / 0 7 / S y s t e m . W i n d o w s " > < b : _ x > 5 0 3 . 2 0 0 0 0 0 0 0 0 0 0 0 0 5 < / b : _ x > < b : _ y > 1 9 6 . 3 9 9 9 9 9 9 9 9 9 9 9 9 8 < / b : _ y > < / L a b e l L o c a t i o n > < L o c a t i o n   x m l n s : b = " h t t p : / / s c h e m a s . d a t a c o n t r a c t . o r g / 2 0 0 4 / 0 7 / S y s t e m . W i n d o w s " > < b : _ x > 5 1 9 . 2 < / b : _ x > < b : _ y > 2 0 4 . 3 9 9 9 9 9 9 9 9 9 9 9 9 8 < / b : _ y > < / L o c a t i o n > < S h a p e R o t a t e A n g l e > 1 8 0 < / S h a p e R o t a t e A n g l e > < W i d t h > 1 6 < / W i d t h > < / a : V a l u e > < / a : K e y V a l u e O f D i a g r a m O b j e c t K e y a n y T y p e z b w N T n L X > < a : K e y V a l u e O f D i a g r a m O b j e c t K e y a n y T y p e z b w N T n L X > < a : K e y > < K e y > R e l a t i o n s h i p s \ & l t ; T a b l e s \ f T r a n s a c t i o n s \ C o l u m n s \ S a l e s R e p & g t ; - & l t ; T a b l e s \ d S a l e s R e p s \ C o l u m n s \ S a l e s R e p I D & g t ; \ C r o s s F i l t e r < / K e y > < / a : K e y > < a : V a l u e   i : t y p e = " D i a g r a m D i s p l a y L i n k C r o s s F i l t e r V i e w S t a t e " > < P o i n t s   x m l n s : b = " h t t p : / / s c h e m a s . d a t a c o n t r a c t . o r g / 2 0 0 4 / 0 7 / S y s t e m . W i n d o w s " > < b : P o i n t > < b : _ x > 1 9 6 . 8 < / b : _ x > < b : _ y > 2 0 4 . 4 < / b : _ y > < / b : P o i n t > < b : P o i n t > < b : _ x > 5 0 3 . 2 0 0 0 0 0 0 0 0 0 0 0 0 5 < / b : _ x > < b : _ y > 2 0 4 . 3 9 9 9 9 9 9 9 9 9 9 9 9 8 < / b : _ y > < / b : P o i n t > < / P o i n t s > < / a : V a l u e > < / a : K e y V a l u e O f D i a g r a m O b j e c t K e y a n y T y p e z b w N T n L X > < a : K e y V a l u e O f D i a g r a m O b j e c t K e y a n y T y p e z b w N T n L X > < a : K e y > < K e y > R e l a t i o n s h i p s \ & l t ; T a b l e s \ f T r a n s a c t i o n s \ C o l u m n s \ D a t e & g t ; - & l t ; T a b l e s \ d D a t e \ C o l u m n s \ D a t e & g t ; < / K e y > < / a : K e y > < a : V a l u e   i : t y p e = " D i a g r a m D i s p l a y L i n k V i e w S t a t e " > < A u t o m a t i o n P r o p e r t y H e l p e r T e x t > E n d   p o i n t   1 :   ( 9 0 . 4 , 3 7 2 . 8 ) .   E n d   p o i n t   2 :   ( 2 5 6 . 4 , 3 8 5 . 8 )   < / A u t o m a t i o n P r o p e r t y H e l p e r T e x t > < I s F o c u s e d > t r u e < / I s F o c u s e d > < L a y e d O u t > t r u e < / L a y e d O u t > < P o i n t s   x m l n s : b = " h t t p : / / s c h e m a s . d a t a c o n t r a c t . o r g / 2 0 0 4 / 0 7 / S y s t e m . W i n d o w s " > < b : P o i n t > < b : _ x > 9 0 . 4 < / b : _ x > < b : _ y > 3 7 2 . 8 < / b : _ y > < / b : P o i n t > < b : P o i n t > < b : _ x > 9 0 . 4 < / b : _ x > < b : _ y > 3 8 3 . 8 < / b : _ y > < / b : P o i n t > < b : P o i n t > < b : _ x > 9 2 . 4 < / b : _ x > < b : _ y > 3 8 5 . 8 < / b : _ y > < / b : P o i n t > < b : P o i n t > < b : _ x > 2 5 6 . 4 0 0 0 0 0 0 0 0 0 0 0 0 3 < / b : _ x > < b : _ y > 3 8 5 . 8 < / b : _ y > < / b : P o i n t > < / P o i n t s > < / a : V a l u e > < / a : K e y V a l u e O f D i a g r a m O b j e c t K e y a n y T y p e z b w N T n L X > < a : K e y V a l u e O f D i a g r a m O b j e c t K e y a n y T y p e z b w N T n L X > < a : K e y > < K e y > R e l a t i o n s h i p s \ & l t ; T a b l e s \ f T r a n s a c t i o n s \ C o l u m n s \ D a t e & g t ; - & l t ; T a b l e s \ d D a t e \ C o l u m n s \ D a t e & g t ; \ F K < / K e y > < / a : K e y > < a : V a l u e   i : t y p e = " D i a g r a m D i s p l a y L i n k E n d p o i n t V i e w S t a t e " > < H e i g h t > 1 6 < / H e i g h t > < L a b e l L o c a t i o n   x m l n s : b = " h t t p : / / s c h e m a s . d a t a c o n t r a c t . o r g / 2 0 0 4 / 0 7 / S y s t e m . W i n d o w s " > < b : _ x > 8 2 . 4 < / b : _ x > < b : _ y > 3 5 6 . 8 < / b : _ y > < / L a b e l L o c a t i o n > < L o c a t i o n   x m l n s : b = " h t t p : / / s c h e m a s . d a t a c o n t r a c t . o r g / 2 0 0 4 / 0 7 / S y s t e m . W i n d o w s " > < b : _ x > 9 0 . 4 < / b : _ x > < b : _ y > 3 5 6 . 8 < / b : _ y > < / L o c a t i o n > < S h a p e R o t a t e A n g l e > 9 0 < / S h a p e R o t a t e A n g l e > < W i d t h > 1 6 < / W i d t h > < / a : V a l u e > < / a : K e y V a l u e O f D i a g r a m O b j e c t K e y a n y T y p e z b w N T n L X > < a : K e y V a l u e O f D i a g r a m O b j e c t K e y a n y T y p e z b w N T n L X > < a : K e y > < K e y > R e l a t i o n s h i p s \ & l t ; T a b l e s \ f T r a n s a c t i o n s \ C o l u m n s \ D a t e & g t ; - & l t ; T a b l e s \ d D a t e \ C o l u m n s \ D a t e & g t ; \ P K < / K e y > < / a : K e y > < a : V a l u e   i : t y p e = " D i a g r a m D i s p l a y L i n k E n d p o i n t V i e w S t a t e " > < H e i g h t > 1 6 < / H e i g h t > < L a b e l L o c a t i o n   x m l n s : b = " h t t p : / / s c h e m a s . d a t a c o n t r a c t . o r g / 2 0 0 4 / 0 7 / S y s t e m . W i n d o w s " > < b : _ x > 2 5 6 . 4 0 0 0 0 0 0 0 0 0 0 0 0 3 < / b : _ x > < b : _ y > 3 7 7 . 8 < / b : _ y > < / L a b e l L o c a t i o n > < L o c a t i o n   x m l n s : b = " h t t p : / / s c h e m a s . d a t a c o n t r a c t . o r g / 2 0 0 4 / 0 7 / S y s t e m . W i n d o w s " > < b : _ x > 2 7 2 . 4 0 0 0 0 0 0 0 0 0 0 0 0 9 < / b : _ x > < b : _ y > 3 8 5 . 8 < / b : _ y > < / L o c a t i o n > < S h a p e R o t a t e A n g l e > 1 8 0 < / S h a p e R o t a t e A n g l e > < W i d t h > 1 6 < / W i d t h > < / a : V a l u e > < / a : K e y V a l u e O f D i a g r a m O b j e c t K e y a n y T y p e z b w N T n L X > < a : K e y V a l u e O f D i a g r a m O b j e c t K e y a n y T y p e z b w N T n L X > < a : K e y > < K e y > R e l a t i o n s h i p s \ & l t ; T a b l e s \ f T r a n s a c t i o n s \ C o l u m n s \ D a t e & g t ; - & l t ; T a b l e s \ d D a t e \ C o l u m n s \ D a t e & g t ; \ C r o s s F i l t e r < / K e y > < / a : K e y > < a : V a l u e   i : t y p e = " D i a g r a m D i s p l a y L i n k C r o s s F i l t e r V i e w S t a t e " > < P o i n t s   x m l n s : b = " h t t p : / / s c h e m a s . d a t a c o n t r a c t . o r g / 2 0 0 4 / 0 7 / S y s t e m . W i n d o w s " > < b : P o i n t > < b : _ x > 9 0 . 4 < / b : _ x > < b : _ y > 3 7 2 . 8 < / b : _ y > < / b : P o i n t > < b : P o i n t > < b : _ x > 9 0 . 4 < / b : _ x > < b : _ y > 3 8 3 . 8 < / b : _ y > < / b : P o i n t > < b : P o i n t > < b : _ x > 9 2 . 4 < / b : _ x > < b : _ y > 3 8 5 . 8 < / b : _ y > < / b : P o i n t > < b : P o i n t > < b : _ x > 2 5 6 . 4 0 0 0 0 0 0 0 0 0 0 0 0 3 < / b : _ x > < b : _ y > 3 8 5 . 8 < / b : _ y > < / b : P o i n t > < / P o i n t s > < / a : V a l u e > < / a : K e y V a l u e O f D i a g r a m O b j e c t K e y a n y T y p e z b w N T n L X > < a : K e y V a l u e O f D i a g r a m O b j e c t K e y a n y T y p e z b w N T n L X > < a : K e y > < K e y > T a b l e s \ f T r a n s a c t i o n s \ M e a s u r e s \ A v e   T r a n s a c t i o n s   R e v e n u e < / K e y > < / a : K e y > < a : V a l u e   i : t y p e = " D i a g r a m D i s p l a y N o d e V i e w S t a t e " > < H e i g h t > 1 5 0 < / H e i g h t > < I s E x p a n d e d > t r u e < / I s E x p a n d e d > < W i d t h > 2 0 0 < / W i d t h > < / a : V a l u e > < / a : K e y V a l u e O f D i a g r a m O b j e c t K e y a n y T y p e z b w N T n L X > < / V i e w S t a t e s > < / D i a g r a m M a n a g e r . S e r i a l i z a b l e D i a g r a m > < D i a g r a m M a n a g e r . S e r i a l i z a b l e D i a g r a m > < A d a p t e r   i : t y p e = " M e a s u r e D i a g r a m S a n d b o x A d a p t e r " > < T a b l e N a m e > C a l e n d a r 1 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 d D a t e 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 R e v e n u e   C C < / K e y > < / D i a g r a m O b j e c t K e y > < D i a g r a m O b j e c t K e y > < K e y > M e a s u r e s \ T o t a l   R e v e n u e   C C \ T a g I n f o \ F o r m u l a < / K e y > < / D i a g r a m O b j e c t K e y > < D i a g r a m O b j e c t K e y > < K e y > M e a s u r e s \ T o t a l   R e v e n u e   C C \ T a g I n f o \ V a l u e < / K e y > < / D i a g r a m O b j e c t K e y > < D i a g r a m O b j e c t K e y > < K e y > M e a s u r e s \ A v e   T r a n s a c t i o n s   R e v e n u e < / K e y > < / D i a g r a m O b j e c t K e y > < D i a g r a m O b j e c t K e y > < K e y > M e a s u r e s \ A v e   T r a n s a c t i o n s   R e v e n u e \ T a g I n f o \ F o r m u l a < / K e y > < / D i a g r a m O b j e c t K e y > < D i a g r a m O b j e c t K e y > < K e y > M e a s u r e s \ A v e   T r a n s a c t i o n s   R e v e n u e \ T a g I n f o \ V a l u e < / K e y > < / D i a g r a m O b j e c t K e y > < D i a g r a m O b j e c t K e y > < K e y > M e a s u r e s \ T o t a l   R e v e n u e < / K e y > < / D i a g r a m O b j e c t K e y > < D i a g r a m O b j e c t K e y > < K e y > M e a s u r e s \ T o t a l   R e v e n u e \ T a g I n f o \ F o r m u l a < / K e y > < / D i a g r a m O b j e c t K e y > < D i a g r a m O b j e c t K e y > < K e y > M e a s u r e s \ T o t a l   R e v e n u e \ T a g I n f o \ V a l u e < / K e y > < / D i a g r a m O b j e c t K e y > < D i a g r a m O b j e c t K e y > < K e y > M e a s u r e s \ C o m m u l a t i v e   Y e a r l y   T o t a l < / K e y > < / D i a g r a m O b j e c t K e y > < D i a g r a m O b j e c t K e y > < K e y > M e a s u r e s \ C o m m u l a t i v e   Y e a r l y   T o t a l \ T a g I n f o \ F o r m u l a < / K e y > < / D i a g r a m O b j e c t K e y > < D i a g r a m O b j e c t K e y > < K e y > M e a s u r e s \ C o m m u l a t i v e   Y e a r l y   T o t a l \ T a g I n f o \ V a l u e < / K e y > < / D i a g r a m O b j e c t K e y > < D i a g r a m O b j e c t K e y > < K e y > M e a s u r e s \ B e l l e n   T o t a l < / K e y > < / D i a g r a m O b j e c t K e y > < D i a g r a m O b j e c t K e y > < K e y > M e a s u r e s \ B e l l e n   T o t a l \ T a g I n f o \ F o r m u l a < / K e y > < / D i a g r a m O b j e c t K e y > < D i a g r a m O b j e c t K e y > < K e y > M e a s u r e s \ B e l l e n   T o t a l \ T a g I n f o \ V a l u e < / K e y > < / D i a g r a m O b j e c t K e y > < D i a g r a m O b j e c t K e y > < K e y > M e a s u r e s \ G r a n d   T o t a l   % < / K e y > < / D i a g r a m O b j e c t K e y > < D i a g r a m O b j e c t K e y > < K e y > M e a s u r e s \ G r a n d   T o t a l   % \ T a g I n f o \ F o r m u l a < / K e y > < / D i a g r a m O b j e c t K e y > < D i a g r a m O b j e c t K e y > < K e y > M e a s u r e s \ G r a n d   T o t a l   % \ T a g I n f o \ V a l u e < / K e y > < / D i a g r a m O b j e c t K e y > < D i a g r a m O b j e c t K e y > < K e y > M e a s u r e s \ A v e   D a i l y   R e v e n u e < / K e y > < / D i a g r a m O b j e c t K e y > < D i a g r a m O b j e c t K e y > < K e y > M e a s u r e s \ A v e   D a i l y   R e v e n u e \ T a g I n f o \ F o r m u l a < / K e y > < / D i a g r a m O b j e c t K e y > < D i a g r a m O b j e c t K e y > < K e y > M e a s u r e s \ A v e   D a i l y   R e v e n u e \ T a g I n f o \ V a l u e < / K e y > < / D i a g r a m O b j e c t K e y > < D i a g r a m O b j e c t K e y > < K e y > M e a s u r e s \ T o t a l   C O G S < / K e y > < / D i a g r a m O b j e c t K e y > < D i a g r a m O b j e c t K e y > < K e y > M e a s u r e s \ T o t a l   C O G S \ T a g I n f o \ F o r m u l a < / K e y > < / D i a g r a m O b j e c t K e y > < D i a g r a m O b j e c t K e y > < K e y > M e a s u r e s \ T o t a l   C O G S \ T a g I n f o \ V a l u e < / K e y > < / D i a g r a m O b j e c t K e y > < D i a g r a m O b j e c t K e y > < K e y > M e a s u r e s \ G r o s s   P r o f i t < / K e y > < / D i a g r a m O b j e c t K e y > < D i a g r a m O b j e c t K e y > < K e y > M e a s u r e s \ G r o s s   P r o f i t \ T a g I n f o \ F o r m u l a < / K e y > < / D i a g r a m O b j e c t K e y > < D i a g r a m O b j e c t K e y > < K e y > M e a s u r e s \ G r o s s   P r o f i t \ T a g I n f o \ V a l u e < / K e y > < / D i a g r a m O b j e c t K e y > < D i a g r a m O b j e c t K e y > < K e y > M e a s u r e s \ %   G r o s s   P r o f i t < / K e y > < / D i a g r a m O b j e c t K e y > < D i a g r a m O b j e c t K e y > < K e y > M e a s u r e s \ %   G r o s s   P r o f i t \ T a g I n f o \ F o r m u l a < / K e y > < / D i a g r a m O b j e c t K e y > < D i a g r a m O b j e c t K e y > < K e y > M e a s u r e s \ %   G r o s s   P r o f i t \ T a g I n f o \ V a l u e < / K e y > < / D i a g r a m O b j e c t K e y > < D i a g r a m O b j e c t K e y > < K e y > M e a s u r e s \ D a s h b o a r d   L a b e l < / K e y > < / D i a g r a m O b j e c t K e y > < D i a g r a m O b j e c t K e y > < K e y > M e a s u r e s \ D a s h b o a r d   L a b e l \ T a g I n f o \ F o r m u l a < / K e y > < / D i a g r a m O b j e c t K e y > < D i a g r a m O b j e c t K e y > < K e y > M e a s u r e s \ D a s h b o a r d   L a b e l \ T a g I n f o \ V a l u e < / K e y > < / D i a g r a m O b j e c t K e y > < D i a g r a m O b j e c t K e y > < K e y > C o l u m n s \ D a t e < / K e y > < / D i a g r a m O b j e c t K e y > < D i a g r a m O b j e c t K e y > < K e y > C o l u m n s \ P r o d u c t I D < / K e y > < / D i a g r a m O b j e c t K e y > < D i a g r a m O b j e c t K e y > < K e y > C o l u m n s \ S a l e s R e p < / K e y > < / D i a g r a m O b j e c t K e y > < D i a g r a m O b j e c t K e y > < K e y > C o l u m n s \ U n i t s S o l d < / K e y > < / D i a g r a m O b j e c t K e y > < D i a g r a m O b j e c t K e y > < K e y > C o l u m n s \ D i s c o u n t < / K e y > < / D i a g r a m O b j e c t K e y > < D i a g r a m O b j e c t K e y > < K e y > C o l u m n s \ C O G S T o t a l < / K e y > < / D i a g r a m O b j e c t K e y > < D i a g r a m O b j e c t K e y > < K e y > C o l u m n s \ R e v e n u e 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 1 0 < / F o c u s R o w > < S e l e c t i o n E n d C o l u m n > 5 < / S e l e c t i o n E n d C o l u m n > < S e l e c t i o n E n d R o w > 1 0 < / S e l e c t i o n E n d R o w > < S e l e c t i o n S t a r t C o l u m n > 5 < / S e l e c t i o n S t a r t C o l u m n > < S e l e c t i o n S t a r t R o w > 1 0 < / 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 R e v e n u e   C C < / K e y > < / a : K e y > < a : V a l u e   i : t y p e = " M e a s u r e G r i d N o d e V i e w S t a t e " > < C o l u m n > 5 < / C o l u m n > < L a y e d O u t > t r u e < / L a y e d O u t > < R o w > 1 < / R o w > < / a : V a l u e > < / a : K e y V a l u e O f D i a g r a m O b j e c t K e y a n y T y p e z b w N T n L X > < a : K e y V a l u e O f D i a g r a m O b j e c t K e y a n y T y p e z b w N T n L X > < a : K e y > < K e y > M e a s u r e s \ T o t a l   R e v e n u e   C C \ T a g I n f o \ F o r m u l a < / K e y > < / a : K e y > < a : V a l u e   i : t y p e = " M e a s u r e G r i d V i e w S t a t e I D i a g r a m T a g A d d i t i o n a l I n f o " / > < / a : K e y V a l u e O f D i a g r a m O b j e c t K e y a n y T y p e z b w N T n L X > < a : K e y V a l u e O f D i a g r a m O b j e c t K e y a n y T y p e z b w N T n L X > < a : K e y > < K e y > M e a s u r e s \ T o t a l   R e v e n u e   C C \ T a g I n f o \ V a l u e < / K e y > < / a : K e y > < a : V a l u e   i : t y p e = " M e a s u r e G r i d V i e w S t a t e I D i a g r a m T a g A d d i t i o n a l I n f o " / > < / a : K e y V a l u e O f D i a g r a m O b j e c t K e y a n y T y p e z b w N T n L X > < a : K e y V a l u e O f D i a g r a m O b j e c t K e y a n y T y p e z b w N T n L X > < a : K e y > < K e y > M e a s u r e s \ A v e   T r a n s a c t i o n s   R e v e n u e < / K e y > < / a : K e y > < a : V a l u e   i : t y p e = " M e a s u r e G r i d N o d e V i e w S t a t e " > < C o l u m n > 5 < / C o l u m n > < L a y e d O u t > t r u e < / L a y e d O u t > < R o w > 2 < / R o w > < / a : V a l u e > < / a : K e y V a l u e O f D i a g r a m O b j e c t K e y a n y T y p e z b w N T n L X > < a : K e y V a l u e O f D i a g r a m O b j e c t K e y a n y T y p e z b w N T n L X > < a : K e y > < K e y > M e a s u r e s \ A v e   T r a n s a c t i o n s   R e v e n u e \ T a g I n f o \ F o r m u l a < / K e y > < / a : K e y > < a : V a l u e   i : t y p e = " M e a s u r e G r i d V i e w S t a t e I D i a g r a m T a g A d d i t i o n a l I n f o " / > < / a : K e y V a l u e O f D i a g r a m O b j e c t K e y a n y T y p e z b w N T n L X > < a : K e y V a l u e O f D i a g r a m O b j e c t K e y a n y T y p e z b w N T n L X > < a : K e y > < K e y > M e a s u r e s \ A v e   T r a n s a c t i o n s   R e v e n u e \ T a g I n f o \ V a l u e < / K e y > < / a : K e y > < a : V a l u e   i : t y p e = " M e a s u r e G r i d V i e w S t a t e I D i a g r a m T a g A d d i t i o n a l I n f o " / > < / a : K e y V a l u e O f D i a g r a m O b j e c t K e y a n y T y p e z b w N T n L X > < a : K e y V a l u e O f D i a g r a m O b j e c t K e y a n y T y p e z b w N T n L X > < a : K e y > < K e y > M e a s u r e s \ T o t a l   R e v e n u e < / K e y > < / a : K e y > < a : V a l u e   i : t y p e = " M e a s u r e G r i d N o d e V i e w S t a t e " > < C o l u m n > 5 < / C o l u m n > < L a y e d O u t > t r u e < / L a y e d O u t > < R o w > 3 < / 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 M e a s u r e s \ C o m m u l a t i v e   Y e a r l y   T o t a l < / K e y > < / a : K e y > < a : V a l u e   i : t y p e = " M e a s u r e G r i d N o d e V i e w S t a t e " > < C o l u m n > 5 < / C o l u m n > < L a y e d O u t > t r u e < / L a y e d O u t > < R o w > 4 < / R o w > < / a : V a l u e > < / a : K e y V a l u e O f D i a g r a m O b j e c t K e y a n y T y p e z b w N T n L X > < a : K e y V a l u e O f D i a g r a m O b j e c t K e y a n y T y p e z b w N T n L X > < a : K e y > < K e y > M e a s u r e s \ C o m m u l a t i v e   Y e a r l y   T o t a l \ T a g I n f o \ F o r m u l a < / K e y > < / a : K e y > < a : V a l u e   i : t y p e = " M e a s u r e G r i d V i e w S t a t e I D i a g r a m T a g A d d i t i o n a l I n f o " / > < / a : K e y V a l u e O f D i a g r a m O b j e c t K e y a n y T y p e z b w N T n L X > < a : K e y V a l u e O f D i a g r a m O b j e c t K e y a n y T y p e z b w N T n L X > < a : K e y > < K e y > M e a s u r e s \ C o m m u l a t i v e   Y e a r l y   T o t a l \ T a g I n f o \ V a l u e < / K e y > < / a : K e y > < a : V a l u e   i : t y p e = " M e a s u r e G r i d V i e w S t a t e I D i a g r a m T a g A d d i t i o n a l I n f o " / > < / a : K e y V a l u e O f D i a g r a m O b j e c t K e y a n y T y p e z b w N T n L X > < a : K e y V a l u e O f D i a g r a m O b j e c t K e y a n y T y p e z b w N T n L X > < a : K e y > < K e y > M e a s u r e s \ B e l l e n   T o t a l < / K e y > < / a : K e y > < a : V a l u e   i : t y p e = " M e a s u r e G r i d N o d e V i e w S t a t e " > < C o l u m n > 5 < / C o l u m n > < L a y e d O u t > t r u e < / L a y e d O u t > < R o w > 5 < / R o w > < / a : V a l u e > < / a : K e y V a l u e O f D i a g r a m O b j e c t K e y a n y T y p e z b w N T n L X > < a : K e y V a l u e O f D i a g r a m O b j e c t K e y a n y T y p e z b w N T n L X > < a : K e y > < K e y > M e a s u r e s \ B e l l e n   T o t a l \ T a g I n f o \ F o r m u l a < / K e y > < / a : K e y > < a : V a l u e   i : t y p e = " M e a s u r e G r i d V i e w S t a t e I D i a g r a m T a g A d d i t i o n a l I n f o " / > < / a : K e y V a l u e O f D i a g r a m O b j e c t K e y a n y T y p e z b w N T n L X > < a : K e y V a l u e O f D i a g r a m O b j e c t K e y a n y T y p e z b w N T n L X > < a : K e y > < K e y > M e a s u r e s \ B e l l e n   T o t a l \ T a g I n f o \ V a l u e < / K e y > < / a : K e y > < a : V a l u e   i : t y p e = " M e a s u r e G r i d V i e w S t a t e I D i a g r a m T a g A d d i t i o n a l I n f o " / > < / a : K e y V a l u e O f D i a g r a m O b j e c t K e y a n y T y p e z b w N T n L X > < a : K e y V a l u e O f D i a g r a m O b j e c t K e y a n y T y p e z b w N T n L X > < a : K e y > < K e y > M e a s u r e s \ G r a n d   T o t a l   % < / K e y > < / a : K e y > < a : V a l u e   i : t y p e = " M e a s u r e G r i d N o d e V i e w S t a t e " > < C o l u m n > 5 < / C o l u m n > < L a y e d O u t > t r u e < / L a y e d O u t > < R o w > 6 < / R o w > < / a : V a l u e > < / a : K e y V a l u e O f D i a g r a m O b j e c t K e y a n y T y p e z b w N T n L X > < a : K e y V a l u e O f D i a g r a m O b j e c t K e y a n y T y p e z b w N T n L X > < a : K e y > < K e y > M e a s u r e s \ G r a n d   T o t a l   % \ T a g I n f o \ F o r m u l a < / K e y > < / a : K e y > < a : V a l u e   i : t y p e = " M e a s u r e G r i d V i e w S t a t e I D i a g r a m T a g A d d i t i o n a l I n f o " / > < / a : K e y V a l u e O f D i a g r a m O b j e c t K e y a n y T y p e z b w N T n L X > < a : K e y V a l u e O f D i a g r a m O b j e c t K e y a n y T y p e z b w N T n L X > < a : K e y > < K e y > M e a s u r e s \ G r a n d   T o t a l   % \ T a g I n f o \ V a l u e < / K e y > < / a : K e y > < a : V a l u e   i : t y p e = " M e a s u r e G r i d V i e w S t a t e I D i a g r a m T a g A d d i t i o n a l I n f o " / > < / a : K e y V a l u e O f D i a g r a m O b j e c t K e y a n y T y p e z b w N T n L X > < a : K e y V a l u e O f D i a g r a m O b j e c t K e y a n y T y p e z b w N T n L X > < a : K e y > < K e y > M e a s u r e s \ A v e   D a i l y   R e v e n u e < / K e y > < / a : K e y > < a : V a l u e   i : t y p e = " M e a s u r e G r i d N o d e V i e w S t a t e " > < C o l u m n > 5 < / C o l u m n > < L a y e d O u t > t r u e < / L a y e d O u t > < R o w > 7 < / R o w > < / a : V a l u e > < / a : K e y V a l u e O f D i a g r a m O b j e c t K e y a n y T y p e z b w N T n L X > < a : K e y V a l u e O f D i a g r a m O b j e c t K e y a n y T y p e z b w N T n L X > < a : K e y > < K e y > M e a s u r e s \ A v e   D a i l y   R e v e n u e \ T a g I n f o \ F o r m u l a < / K e y > < / a : K e y > < a : V a l u e   i : t y p e = " M e a s u r e G r i d V i e w S t a t e I D i a g r a m T a g A d d i t i o n a l I n f o " / > < / a : K e y V a l u e O f D i a g r a m O b j e c t K e y a n y T y p e z b w N T n L X > < a : K e y V a l u e O f D i a g r a m O b j e c t K e y a n y T y p e z b w N T n L X > < a : K e y > < K e y > M e a s u r e s \ A v e   D a i l y   R e v e n u e \ T a g I n f o \ V a l u e < / K e y > < / a : K e y > < a : V a l u e   i : t y p e = " M e a s u r e G r i d V i e w S t a t e I D i a g r a m T a g A d d i t i o n a l I n f o " / > < / a : K e y V a l u e O f D i a g r a m O b j e c t K e y a n y T y p e z b w N T n L X > < a : K e y V a l u e O f D i a g r a m O b j e c t K e y a n y T y p e z b w N T n L X > < a : K e y > < K e y > M e a s u r e s \ T o t a l   C O G S < / K e y > < / a : K e y > < a : V a l u e   i : t y p e = " M e a s u r e G r i d N o d e V i e w S t a t e " > < C o l u m n > 5 < / C o l u m n > < L a y e d O u t > t r u e < / L a y e d O u t > < R o w > 8 < / R o w > < / a : V a l u e > < / a : K e y V a l u e O f D i a g r a m O b j e c t K e y a n y T y p e z b w N T n L X > < a : K e y V a l u e O f D i a g r a m O b j e c t K e y a n y T y p e z b w N T n L X > < a : K e y > < K e y > M e a s u r e s \ T o t a l   C O G S \ T a g I n f o \ F o r m u l a < / K e y > < / a : K e y > < a : V a l u e   i : t y p e = " M e a s u r e G r i d V i e w S t a t e I D i a g r a m T a g A d d i t i o n a l I n f o " / > < / a : K e y V a l u e O f D i a g r a m O b j e c t K e y a n y T y p e z b w N T n L X > < a : K e y V a l u e O f D i a g r a m O b j e c t K e y a n y T y p e z b w N T n L X > < a : K e y > < K e y > M e a s u r e s \ T o t a l   C O G S \ T a g I n f o \ V a l u e < / K e y > < / a : K e y > < a : V a l u e   i : t y p e = " M e a s u r e G r i d V i e w S t a t e I D i a g r a m T a g A d d i t i o n a l I n f o " / > < / a : K e y V a l u e O f D i a g r a m O b j e c t K e y a n y T y p e z b w N T n L X > < a : K e y V a l u e O f D i a g r a m O b j e c t K e y a n y T y p e z b w N T n L X > < a : K e y > < K e y > M e a s u r e s \ G r o s s   P r o f i t < / K e y > < / a : K e y > < a : V a l u e   i : t y p e = " M e a s u r e G r i d N o d e V i e w S t a t e " > < C o l u m n > 5 < / C o l u m n > < L a y e d O u t > t r u e < / L a y e d O u t > < R o w > 9 < / R o w > < / a : V a l u e > < / a : K e y V a l u e O f D i a g r a m O b j e c t K e y a n y T y p e z b w N T n L X > < a : K e y V a l u e O f D i a g r a m O b j e c t K e y a n y T y p e z b w N T n L X > < a : K e y > < K e y > M e a s u r e s \ G r o s s   P r o f i t \ T a g I n f o \ F o r m u l a < / K e y > < / a : K e y > < a : V a l u e   i : t y p e = " M e a s u r e G r i d V i e w S t a t e I D i a g r a m T a g A d d i t i o n a l I n f o " / > < / a : K e y V a l u e O f D i a g r a m O b j e c t K e y a n y T y p e z b w N T n L X > < a : K e y V a l u e O f D i a g r a m O b j e c t K e y a n y T y p e z b w N T n L X > < a : K e y > < K e y > M e a s u r e s \ G r o s s   P r o f i t \ T a g I n f o \ V a l u e < / K e y > < / a : K e y > < a : V a l u e   i : t y p e = " M e a s u r e G r i d V i e w S t a t e I D i a g r a m T a g A d d i t i o n a l I n f o " / > < / a : K e y V a l u e O f D i a g r a m O b j e c t K e y a n y T y p e z b w N T n L X > < a : K e y V a l u e O f D i a g r a m O b j e c t K e y a n y T y p e z b w N T n L X > < a : K e y > < K e y > M e a s u r e s \ %   G r o s s   P r o f i t < / K e y > < / a : K e y > < a : V a l u e   i : t y p e = " M e a s u r e G r i d N o d e V i e w S t a t e " > < C o l u m n > 5 < / C o l u m n > < L a y e d O u t > t r u e < / L a y e d O u t > < R o w > 1 0 < / R o w > < / a : V a l u e > < / a : K e y V a l u e O f D i a g r a m O b j e c t K e y a n y T y p e z b w N T n L X > < a : K e y V a l u e O f D i a g r a m O b j e c t K e y a n y T y p e z b w N T n L X > < a : K e y > < K e y > M e a s u r e s \ %   G r o s s   P r o f i t \ T a g I n f o \ F o r m u l a < / K e y > < / a : K e y > < a : V a l u e   i : t y p e = " M e a s u r e G r i d V i e w S t a t e I D i a g r a m T a g A d d i t i o n a l I n f o " / > < / a : K e y V a l u e O f D i a g r a m O b j e c t K e y a n y T y p e z b w N T n L X > < a : K e y V a l u e O f D i a g r a m O b j e c t K e y a n y T y p e z b w N T n L X > < a : K e y > < K e y > M e a s u r e s \ %   G r o s s   P r o f i t \ T a g I n f o \ V a l u e < / K e y > < / a : K e y > < a : V a l u e   i : t y p e = " M e a s u r e G r i d V i e w S t a t e I D i a g r a m T a g A d d i t i o n a l I n f o " / > < / a : K e y V a l u e O f D i a g r a m O b j e c t K e y a n y T y p e z b w N T n L X > < a : K e y V a l u e O f D i a g r a m O b j e c t K e y a n y T y p e z b w N T n L X > < a : K e y > < K e y > M e a s u r e s \ D a s h b o a r d   L a b e l < / K e y > < / a : K e y > < a : V a l u e   i : t y p e = " M e a s u r e G r i d N o d e V i e w S t a t e " > < C o l u m n > 5 < / C o l u m n > < L a y e d O u t > t r u e < / L a y e d O u t > < R o w > 1 1 < / R o w > < / a : V a l u e > < / a : K e y V a l u e O f D i a g r a m O b j e c t K e y a n y T y p e z b w N T n L X > < a : K e y V a l u e O f D i a g r a m O b j e c t K e y a n y T y p e z b w N T n L X > < a : K e y > < K e y > M e a s u r e s \ D a s h b o a r d   L a b e l \ T a g I n f o \ F o r m u l a < / K e y > < / a : K e y > < a : V a l u e   i : t y p e = " M e a s u r e G r i d V i e w S t a t e I D i a g r a m T a g A d d i t i o n a l I n f o " / > < / a : K e y V a l u e O f D i a g r a m O b j e c t K e y a n y T y p e z b w N T n L X > < a : K e y V a l u e O f D i a g r a m O b j e c t K e y a n y T y p e z b w N T n L X > < a : K e y > < K e y > M e a s u r e s \ D a s h b o a r d   L a b e l \ T a g I n f o \ V a l u e 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 C o l u m n s \ S a l e s R e p < / K e y > < / a : K e y > < a : V a l u e   i : t y p e = " M e a s u r e G r i d N o d e V i e w S t a t e " > < C o l u m n > 2 < / C o l u m n > < L a y e d O u t > t r u e < / L a y e d O u t > < / a : V a l u e > < / a : K e y V a l u e O f D i a g r a m O b j e c t K e y a n y T y p e z b w N T n L X > < a : K e y V a l u e O f D i a g r a m O b j e c t K e y a n y T y p e z b w N T n L X > < a : K e y > < K e y > C o l u m n s \ U n i t s S o l d < / K e y > < / a : K e y > < a : V a l u e   i : t y p e = " M e a s u r e G r i d N o d e V i e w S t a t e " > < C o l u m n > 3 < / C o l u m n > < L a y e d O u t > t r u e < / L a y e d O u t > < / a : V a l u e > < / a : K e y V a l u e O f D i a g r a m O b j e c t K e y a n y T y p e z b w N T n L X > < a : K e y V a l u e O f D i a g r a m O b j e c t K e y a n y T y p e z b w N T n L X > < a : K e y > < K e y > C o l u m n s \ D i s c o u n t < / K e y > < / a : K e y > < a : V a l u e   i : t y p e = " M e a s u r e G r i d N o d e V i e w S t a t e " > < C o l u m n > 4 < / C o l u m n > < L a y e d O u t > t r u e < / L a y e d O u t > < / a : V a l u e > < / a : K e y V a l u e O f D i a g r a m O b j e c t K e y a n y T y p e z b w N T n L X > < a : K e y V a l u e O f D i a g r a m O b j e c t K e y a n y T y p e z b w N T n L X > < a : K e y > < K e y > C o l u m n s \ C O G S T o t a l < / K e y > < / a : K e y > < a : V a l u e   i : t y p e = " M e a s u r e G r i d N o d e V i e w S t a t e " > < C o l u m n > 5 < / C o l u m n > < L a y e d O u t > t r u e < / L a y e d O u t > < / a : V a l u e > < / a : K e y V a l u e O f D i a g r a m O b j e c t K e y a n y T y p e z b w N T n L X > < a : K e y V a l u e O f D i a g r a m O b j e c t K e y a n y T y p e z b w N T n L X > < a : K e y > < K e y > C o l u m n s \ R e v e n u e < / K e y > < / a : K e y > < a : V a l u e   i : t y p e = " M e a s u r e G r i d N o d e V i e w S t a t e " > < C o l u m n > 6 < / C o l u m n > < L a y e d O u t > t r u e < / L a y e d O u t > < / a : V a l u e > < / a : K e y V a l u e O f D i a g r a m O b j e c t K e y a n y T y p e z b w N T n L X > < / V i e w S t a t e s > < / D i a g r a m M a n a g e r . S e r i a l i z a b l e D i a g r a m > < / A r r a y O f D i a g r a m M a n a g e r . S e r i a l i z a b l e D i a g r a m > ] ] > < / C u s t o m C o n t e n t > < / G e m i n i > 
</file>

<file path=customXml/item10.xml>��< ? x m l   v e r s i o n = " 1 . 0 "   e n c o d i n g = " U T F - 1 6 " ? > < G e m i n i   x m l n s = " h t t p : / / g e m i n i / p i v o t c u s t o m i z a t i o n / S h o w I m p l i c i t M e a s u r e s " > < C u s t o m C o n t e n t > < ! [ C D A T A [ T r u e ] ] > < / C u s t o m C o n t e n t > < / G e m i n i > 
</file>

<file path=customXml/item11.xml>��< ? x m l   v e r s i o n = " 1 . 0 "   e n c o d i n g = " U T F - 1 6 " ? > < G e m i n i   x m l n s = " h t t p : / / g e m i n i / p i v o t c u s t o m i z a t i o n / M a n u a l C a l c M o d e " > < C u s t o m C o n t e n t > < ! [ C D A T A [ F a l s e ] ] > < / C u s t o m C o n t e n t > < / G e m i n i > 
</file>

<file path=customXml/item12.xml>��< ? x m l   v e r s i o n = " 1 . 0 "   e n c o d i n g = " u t f - 1 6 " ? > < D a t a M a s h u p   s q m i d = " 4 d a b 1 c 1 2 - c d 5 c - 4 6 2 8 - b a 6 c - 7 4 c c d 7 e 1 8 8 0 4 "   x m l n s = " h t t p : / / s c h e m a s . m i c r o s o f t . c o m / D a t a M a s h u p " > A A A A A G A H A A B Q S w M E F A A C A A g A J l 1 9 U x + j v I W j A A A A 9 Q A A A B I A H A B D b 2 5 m a W c v U G F j a 2 F n Z S 5 4 b W w g o h g A K K A U A A A A A A A A A A A A A A A A A A A A A A A A A A A A h Y 9 B D o I w F E S v Q r q n R Y w G y a c s 3 E p i Q j R u m 1 K h E T 6 G F s v d X H g k r y B G U X c u Z 9 5 b z N y v N 0 i H p v Y u q j O 6 x Y T M a E A 8 h b I t N J Y J 6 e 3 R j 0 j K Y S v k S Z T K G 2 U 0 8 W C K h F T W n m P G n H P U z W n b l S w M g h k 7 Z J t c V q o R 5 C P r / 7 K v 0 V i B U h E O + 9 c Y H t J V R B f L c R K w q Y N M 4 5 e H I 3 v S n x L W f W 3 7 T n G F / i 4 H N k V g 7 w v 8 A V B L A w Q U A A I A C A A m X X 1 T 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l 1 9 U 6 b d f j R b B A A A F w 8 A A B M A H A B G b 3 J t d W x h c y 9 T Z W N 0 a W 9 u M S 5 t I K I Y A C i g F A A A A A A A A A A A A A A A A A A A A A A A A A A A A O 1 X T W / b O B C 9 B 8 h / I J i L D a h C H W x 6 a F c t v H a y a 2 w 3 S a 0 U P d h G Q E t j W 4 h E e k n K d W D 4 v + + Q k q w P y w 1 Q B D 1 t D 7 X 4 N e / N m + F w o i D Q k e D E z 3 5 7 H 8 7 P z s / U i k k I y e J B M q 6 Y X V D E I z H o 8 z O C / 3 y R y g B w 5 k b E I U j 3 J o p B d e j g / f S r A q m m / Q D k d A j q S Y v 1 9 D M w y c n 1 N o B 4 a v + P 1 C L l 0 3 / 8 + 4 d h P / 9 5 0 7 u a v u 1 d v X m A r b b G p r 5 m U t O u k w F e 0 M / i O 8 i A K a R l N l E E f 2 D z G F z L c S F k M h B x m n D V y c g 5 u x 2 9 3 m r g C s l T x x 5 y r R G H 6 O c 1 E I 0 T + 3 0 J g L A a j N d j 8 V 2 V 5 n 2 I U R k z 1 z k m 4 R B g w Y p M D k A z P E f d Q G 0 q z M e Q i A 2 e u N M r k C R n 2 Q Q o y D d 5 O D s 6 E B y t a 9 r G 9 a 8 o D I E T K 1 n v B O l 2 / I J 6 X 2 s Z z V M N a v Z p k p m b f S K / f y R a p l A i j v h G P A E Z p E q L h N y k P M u W E r I f h p n p z k l 6 D q G H Y N m 5 g s R F c 7 4 z y Z 2 e d V / Q 8 c j p U s h T l B 2 y a + J V p L 3 e r h k P T Y C N 0 R y m g p K t 2 + + D v y e Y t f m b G c m 2 3 L I E D N G m 8 x f U Z 8 k a w e 2 w W 5 F g s G J 8 a b h h A p + 8 A W b R m D 3 h i b k Y I / + O D J k 2 h M q 7 Y H S 5 l y J M A z 0 a 4 s q I 6 3 e / u c a a X f I Z B n E M 6 + O V r z z S y s d K c L w 0 j F Q g U q 4 L I J 4 m c 5 B 2 a X D 3 p / 8 g N I s b a / t 2 d 3 s v + l s T p 8 3 L E L + r 5 s f A M Q L h 8 Z X M F s p M q v N o m K b 2 t 2 Y X P T a 6 3 y 0 W P y h T x / j G c F U V e z d u r S q u t d l 5 d M h l t y n X + V n E 2 6 C r l b y e U r + 2 l P 9 f x N u K + C 3 b R E t m K x J a O Q W w e 7 s / l M I y z p W z 1 S D f M 4 n 5 h L i Z x V r E c Z 6 R y U g d 9 n x J Q T 5 7 p s g 7 5 I + I M / k 8 w l K t o 0 U E 0 q s f d m z i e z T b Z i 5 5 w 8 w Y / k 0 j Z G D N z e p 5 V x a 3 F z N w o D b u U A R p g j w 6 p T P O Z I i J l k T 4 7 V E H 4 X N x v H c O u e a B C C O + 9 H q X V 5 c O + Z I K D b 5 + j s E r P 9 1 b w W F W h h J r X I J r + D o B w 4 y v R D F f y e e L H C S T f L 4 f x 3 7 A Y i Z V 5 m j t 5 h 1 Z t T J M D u + O F Q o V N G x N f u 0 o h S 2 g I k z e o D p p z M x z Q O l 7 e k I y u q d k 1 i r s a U U r K n a J 9 7 H c 8 e t 1 f 3 3 t j c V C / x P W y w B l 9 q q p G R Y P W n t n a 8 u b + 0 3 I p 7 k Q T x 2 j s Z v f x F c p j / l o I J K 1 h J U p P B v A x 1 O K e 1 O e 7 q O N 0 O 4 2 V l u s Q V j q 4 9 i p N W Q l + c f s d f d y 5 r v J S E P i 0 X I D d f 7 G r P O o 3 U d n + w m + V 2 z 2 M y 1 F E 9 R U 5 2 L q h Y 6 h 3 m W M Y Z n V 8 2 o N r 1 6 m G q l a 0 P I G p T V k / S A A p V z j 3 x z L + + v H r P z r x I x y K l Y K N U r W Q m q X B U E 4 N y G b D C R g X 1 B W a t y 9 B q k j K B I 4 j 8 B j x a U i h H 6 w g o R 5 l D p 5 M P M t x 9 E 7 9 H j h A N G W A s t z o 1 M d Q y B k 0 Z o f w L B t K U / Y b q w Y 7 O u j l s Y 4 9 N P 1 O s Z n 4 o d Q r d w M 7 O G 0 T Z F i s K + P j h / e l i b N L J R P b g s / p / T E 5 u c B A E e N v q m B 8 u E / U E s B A i 0 A F A A C A A g A J l 1 9 U x + j v I W j A A A A 9 Q A A A B I A A A A A A A A A A A A A A A A A A A A A A E N v b m Z p Z y 9 Q Y W N r Y W d l L n h t b F B L A Q I t A B Q A A g A I A C Z d f V M P y u m r p A A A A O k A A A A T A A A A A A A A A A A A A A A A A O 8 A A A B b Q 2 9 u d G V u d F 9 U e X B l c 1 0 u e G 1 s U E s B A i 0 A F A A C A A g A J l 1 9 U 6 b d f j R b B A A A F w 8 A A B M A A A A A A A A A A A A A A A A A 4 A E A A E Z v c m 1 1 b G F z L 1 N l Y 3 R p b 2 4 x L m 1 Q S w U G A A A A A A M A A w D C A A A A i A 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7 D s A A A A A A A D K O 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B Y 1 J x U E c r d 1 h l V E w w V D I x d W F D W m F Z S V Z S e V l X N X p a b T l 5 Y l N C R 2 F X e G x J R 1 p 5 Y j I w Z 1 p s U n l Z V z V 6 W V d O M G F X O X V j d 0 F B Q U F B Q U F B Q U F B Q U F k U X l u d G Z M d D J U S 2 d z T G 1 u S U N C a j h E a 2 h s Y k h C b G N p Q l J k V 1 Z 5 Y V d W e k F B R W N S c V B H K 3 d Y Z V R M M F Q y M X V h Q 1 p h W U F B Q U F B Q T 0 9 I i A v P j w v U 3 R h Y m x l R W 5 0 c m l l c z 4 8 L 0 l 0 Z W 0 + P E l 0 Z W 0 + P E l 0 Z W 1 M b 2 N h d G l v b j 4 8 S X R l b V R 5 c G U + R m 9 y b X V s Y T w v S X R l b V R 5 c G U + P E l 0 Z W 1 Q Y X R o P l N l Y 3 R p b 2 4 x L 2 Z U c m F u c 2 F j d G l v b n 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E N v d W 5 0 I i B W Y W x 1 Z T 0 i b D I y M D Q x M D M i I C 8 + P E V u d H J 5 I F R 5 c G U 9 I k Z p b G x F c n J v c k N v Z G U i I F Z h b H V l P S J z V W 5 r b m 9 3 b i I g L z 4 8 R W 5 0 c n k g V H l w Z T 0 i R m l s b E V y c m 9 y Q 2 9 1 b n Q i I F Z h b H V l P S J s M C I g L z 4 8 R W 5 0 c n k g V H l w Z T 0 i R m l s b E x h c 3 R V c G R h d G V k I i B W Y W x 1 Z T 0 i Z D I w M j E t M T E t M j l U M D M 6 N D E 6 M D U u O D U y N T E 5 N F o i I C 8 + P E V u d H J 5 I F R 5 c G U 9 I k Z p b G x D b 2 x 1 b W 5 U e X B l c y I g V m F s d W U 9 I n N D U U 1 E Q X d V R i I g L z 4 8 R W 5 0 c n k g V H l w Z T 0 i R m l s b E N v b H V t b k 5 h b W V z I i B W Y W x 1 Z T 0 i c 1 s m c X V v d D t E Y X R l J n F 1 b 3 Q 7 L C Z x d W 9 0 O 1 B y b 2 R 1 Y 3 R J R C Z x d W 9 0 O y w m c X V v d D t T Y W x l c 1 J l c C Z x d W 9 0 O y w m c X V v d D t V b m l 0 c 1 N v b G Q m c X V v d D s s J n F 1 b 3 Q 7 R G l z Y 2 9 1 b n Q m c X V v d D s s J n F 1 b 3 Q 7 Q 0 9 H U 1 R v d G F s 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Z l R y Y W 5 z Y W N 0 a W 9 u c y 9 D a G F u Z 2 V k I F R 5 c G U x L n t J U 0 8 g R G F 0 Z S w w f S Z x d W 9 0 O y w m c X V v d D t T Z W N 0 a W 9 u M S 9 m V H J h b n N h Y 3 R p b 2 5 z L 0 N o Y W 5 n Z W Q g V H l w Z S 5 7 U H J v Z H V j d E l E L D F 9 J n F 1 b 3 Q 7 L C Z x d W 9 0 O 1 N l Y 3 R p b 2 4 x L 2 Z U c m F u c 2 F j d G l v b n M v Q 2 h h b m d l Z C B U e X B l L n t T Y W x l c 1 J l c C w y f S Z x d W 9 0 O y w m c X V v d D t T Z W N 0 a W 9 u M S 9 m V H J h b n N h Y 3 R p b 2 5 z L 0 N o Y W 5 n Z W Q g V H l w Z S 5 7 V W 5 p d H N T b 2 x k L D N 9 J n F 1 b 3 Q 7 L C Z x d W 9 0 O 1 N l Y 3 R p b 2 4 x L 2 Z U c m F u c 2 F j d G l v b n M v Q 2 h h b m d l Z C B U e X B l L n t E a X N j b 3 V u d C w 0 f S Z x d W 9 0 O y w m c X V v d D t T Z W N 0 a W 9 u M S 9 m V H J h b n N h Y 3 R p b 2 5 z L 1 J v d W 5 k Z W Q g T 2 Z m L n t D T 0 d T V G 9 0 Y W w s N X 0 m c X V v d D t d L C Z x d W 9 0 O 0 N v b H V t b k N v d W 5 0 J n F 1 b 3 Q 7 O j Y s J n F 1 b 3 Q 7 S 2 V 5 Q 2 9 s d W 1 u T m F t Z X M m c X V v d D s 6 W 1 0 s J n F 1 b 3 Q 7 Q 2 9 s d W 1 u S W R l b n R p d G l l c y Z x d W 9 0 O z p b J n F 1 b 3 Q 7 U 2 V j d G l v b j E v Z l R y Y W 5 z Y W N 0 a W 9 u c y 9 D a G F u Z 2 V k I F R 5 c G U x L n t J U 0 8 g R G F 0 Z S w w f S Z x d W 9 0 O y w m c X V v d D t T Z W N 0 a W 9 u M S 9 m V H J h b n N h Y 3 R p b 2 5 z L 0 N o Y W 5 n Z W Q g V H l w Z S 5 7 U H J v Z H V j d E l E L D F 9 J n F 1 b 3 Q 7 L C Z x d W 9 0 O 1 N l Y 3 R p b 2 4 x L 2 Z U c m F u c 2 F j d G l v b n M v Q 2 h h b m d l Z C B U e X B l L n t T Y W x l c 1 J l c C w y f S Z x d W 9 0 O y w m c X V v d D t T Z W N 0 a W 9 u M S 9 m V H J h b n N h Y 3 R p b 2 5 z L 0 N o Y W 5 n Z W Q g V H l w Z S 5 7 V W 5 p d H N T b 2 x k L D N 9 J n F 1 b 3 Q 7 L C Z x d W 9 0 O 1 N l Y 3 R p b 2 4 x L 2 Z U c m F u c 2 F j d G l v b n M v Q 2 h h b m d l Z C B U e X B l L n t E a X N j b 3 V u d C w 0 f S Z x d W 9 0 O y w m c X V v d D t T Z W N 0 a W 9 u M S 9 m V H J h b n N h Y 3 R p b 2 5 z L 1 J v d W 5 k Z W Q g T 2 Z m L n t D T 0 d T V G 9 0 Y W w s N X 0 m c X V v d D t d L C Z x d W 9 0 O 1 J l b G F 0 a W 9 u c 2 h p c E l u Z m 8 m c X V v d D s 6 W 1 1 9 I i A v P j x F b n R y e S B U e X B l P S J R d W V y e U l E I i B W Y W x 1 Z T 0 i c z Q y N z E 2 M z g 2 L T R j M z A t N G N j O C 0 5 N z U y L T h h M 2 Z i O T I 0 N 2 F l Z C I g L z 4 8 R W 5 0 c n k g V H l w Z T 0 i Q W R k Z W R U b 0 R h d G F N b 2 R l b C I g V m F s d W U 9 I m w x I i A v P j w v U 3 R h Y m x l R W 5 0 c m l l c z 4 8 L 0 l 0 Z W 0 + P E l 0 Z W 0 + P E l 0 Z W 1 M b 2 N h d G l v b j 4 8 S X R l b V R 5 c G U + R m 9 y b X V s Y T w v S X R l b V R 5 c G U + P E l 0 Z W 1 Q Y X R o P l N l Y 3 R p b 2 4 x L 2 Z U c m F u c 2 F j d G l v b n M v U 2 9 1 c m N l P C 9 J d G V t U G F 0 a D 4 8 L 0 l 0 Z W 1 M b 2 N h d G l v b j 4 8 U 3 R h Y m x l R W 5 0 c m l l c y A v P j w v S X R l b T 4 8 S X R l b T 4 8 S X R l b U x v Y 2 F 0 a W 9 u P j x J d G V t V H l w Z T 5 G b 3 J t d W x h P C 9 J d G V t V H l w Z T 4 8 S X R l b V B h d G g + U 2 V j d G l v b j E v Z l R y Y W 5 z Y W N 0 a W 9 u c y 9 M b 3 d l c m N h c 2 V k J T I w V G V 4 d D w v S X R l b V B h d G g + P C 9 J d G V t T G 9 j Y X R p b 2 4 + P F N 0 Y W J s Z U V u d H J p Z X M g L z 4 8 L 0 l 0 Z W 0 + P E l 0 Z W 0 + P E l 0 Z W 1 M b 2 N h d G l v b j 4 8 S X R l b V R 5 c G U + R m 9 y b X V s Y T w v S X R l b V R 5 c G U + P E l 0 Z W 1 Q Y X R o P l N l Y 3 R p b 2 4 x L 2 Z U c m F u c 2 F j d G l v b n M v R m l s d G V y Z W Q l M j B S b 3 d z P C 9 J d G V t U G F 0 a D 4 8 L 0 l 0 Z W 1 M b 2 N h d G l v b j 4 8 U 3 R h Y m x l R W 5 0 c m l l c y A v P j w v S X R l b T 4 8 S X R l b T 4 8 S X R l b U x v Y 2 F 0 a W 9 u P j x J d G V t V H l w Z T 5 G b 3 J t d W x h P C 9 J d G V t V H l w Z T 4 8 S X R l b V B h d G g + U 2 V j d G l v b j E v Z l R y Y W 5 z Y W N 0 a W 9 u c y 9 S Z W 1 v d m V k J T I w T 3 R o Z X I l M j B D b 2 x 1 b W 5 z 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M b 2 F k Z W R U b 0 F u Y W x 5 c 2 l z U 2 V y d m l j Z X M i I F Z h b H V l P S J s M C I g L z 4 8 R W 5 0 c n k g V H l w Z T 0 i R m l s b F N 0 Y X R 1 c y I g V m F s d W U 9 I n N D b 2 1 w b G V 0 Z S I g L z 4 8 R W 5 0 c n k g V H l w Z T 0 i R m l s b E x h c 3 R V c G R h d G V k I i B W Y W x 1 Z T 0 i Z D I w M j E t M T E t M j h U M D Q 6 M z E 6 N T I u M z k z M z k 5 M l o i I C 8 + P E V u d H J 5 I F R 5 c G U 9 I k Z p b G x F c n J v c k N v Z G U i I F Z h b H V l P S J z V W 5 r b m 9 3 b i I g L z 4 8 R W 5 0 c n k g V H l w Z T 0 i Q W R k Z W R U b 0 R h d G F N b 2 R l b C I g V m F s d W U 9 I m w w I i A v P j x F b n R y e S B U e X B l P S J M b 2 F k V G 9 S Z X B v c n R E a X N h Y m x l Z C I g V m F s d W U 9 I m w x I i A v P j x F b n R y e S B U e X B l P S J R d W V y e U d y b 3 V w S U Q i I F Z h b H V l P S J z Z W Q y O T Q z M W Q t Y m I 3 Y y 0 0 Y z c 2 L W E 4 M m M t M m U 2 O W M 4 M D g x O G Z j 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M b 3 d l c m N h c 2 V k J T I w V G V 4 d D w v S X R l b V B h d G g + P C 9 J d G V t T G 9 j Y X R p b 2 4 + P F N 0 Y W J s Z U V u d H J p Z X M g L z 4 8 L 0 l 0 Z W 0 + P E l 0 Z W 0 + P E l 0 Z W 1 M b 2 N h d G l v b j 4 8 S X R l b V R 5 c G U + R m 9 y b X V s Y T w v S X R l b V R 5 c G U + P E l 0 Z W 1 Q Y X R o P l N l Y 3 R p b 2 4 x L 1 N h b X B s Z S U y M E Z p b G U v R m l s d G V y Z W Q l M j B S b 3 d z P C 9 J d G V t U G F 0 a D 4 8 L 0 l 0 Z W 1 M b 2 N h d G l v b j 4 8 U 3 R h Y m x l R W 5 0 c m l l c y A v P j w v S X R l b T 4 8 S X R l b T 4 8 S X R l b U x v Y 2 F 0 a W 9 u P j x J d G V t V H l w Z T 5 G b 3 J t d W x h P C 9 J d G V t V H l w Z T 4 8 S X R l b V B h d G g + U 2 V j d G l v b j E v U 2 F t c G x l J T I w R m l s Z S 9 S Z W 1 v d m V k J T I w T 3 R o Z X I l M j B D b 2 x 1 b W 5 z 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2 V k M j k 0 M z F k L W J i N 2 M t N G M 3 N i 1 h O D J j L T J l N j l j O D A 4 M T h m Y y 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x L T E x L T I 4 V D A 0 O j M x O j U y L j M 5 O T M 4 M z J 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2 M 2 Y T M 0 N j F j L T A 1 Z m I t N G N k Z S 1 i Z D E z L W R i N W I 5 Y T A 5 O T Y 5 O C 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E t M T E t M j h U M D Q 6 M z E 6 N T I u N D A 4 M z Y 4 N F 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d y b 3 V w S U Q i I F Z h b H V l P S J z Z W Q y O T Q z M W Q t Y m I 3 Y y 0 0 Y z c 2 L W E 4 M m M t M m U 2 O W M 4 M D g x O G Z j 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E t M T E t M j h U M D Q 6 M z E 6 N T I u N D I z M z k y N 1 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m V H J h b n N h Y 3 R p b 2 5 z L 0 Z p b H R l c m V k J T I w S G l k Z G V u J T I w R m l s Z X M x P C 9 J d G V t U G F 0 a D 4 8 L 0 l 0 Z W 1 M b 2 N h d G l v b j 4 8 U 3 R h Y m x l R W 5 0 c m l l c y A v P j w v S X R l b T 4 8 S X R l b T 4 8 S X R l b U x v Y 2 F 0 a W 9 u P j x J d G V t V H l w Z T 5 G b 3 J t d W x h P C 9 J d G V t V H l w Z T 4 8 S X R l b V B h d G g + U 2 V j d G l v b j E v Z l R y Y W 5 z Y W N 0 a W 9 u c y 9 J b n Z v a 2 U l M j B D d X N 0 b 2 0 l M j B G d W 5 j d G l v b j E 8 L 0 l 0 Z W 1 Q Y X R o P j w v S X R l b U x v Y 2 F 0 a W 9 u P j x T d G F i b G V F b n R y a W V z I C 8 + P C 9 J d G V t P j x J d G V t P j x J d G V t T G 9 j Y X R p b 2 4 + P E l 0 Z W 1 U e X B l P k Z v c m 1 1 b G E 8 L 0 l 0 Z W 1 U e X B l P j x J d G V t U G F 0 a D 5 T Z W N 0 a W 9 u M S 9 m V H J h b n N h Y 3 R p b 2 5 z L 1 J l b W 9 2 Z W Q l M j B P d G h l c i U y M E N v b H V t b n M x P C 9 J d G V t U G F 0 a D 4 8 L 0 l 0 Z W 1 M b 2 N h d G l v b j 4 8 U 3 R h Y m x l R W 5 0 c m l l c y A v P j w v S X R l b T 4 8 S X R l b T 4 8 S X R l b U x v Y 2 F 0 a W 9 u P j x J d G V t V H l w Z T 5 G b 3 J t d W x h P C 9 J d G V t V H l w Z T 4 8 S X R l b V B h d G g + U 2 V j d G l v b j E v Z l R y Y W 5 z Y W N 0 a W 9 u c y 9 F e H B h b m R l Z C U y M F R h Y m x l J T I w Q 2 9 s d W 1 u M T w v S X R l b V B h d G g + P C 9 J d G V t T G 9 j Y X R p b 2 4 + P F N 0 Y W J s Z U V u d H J p Z X M g L z 4 8 L 0 l 0 Z W 0 + P E l 0 Z W 0 + P E l 0 Z W 1 M b 2 N h d G l v b j 4 8 S X R l b V R 5 c G U + R m 9 y b X V s Y T w v S X R l b V R 5 c G U + P E l 0 Z W 1 Q Y X R o P l N l Y 3 R p b 2 4 x L 2 Z U c m F u c 2 F j d G l v b n M v Q 2 h h b m d l Z C U y M F R 5 c G U 8 L 0 l 0 Z W 1 Q Y X R o P j w v S X R l b U x v Y 2 F 0 a W 9 u P j x T d G F i b G V F b n R y a W V z I C 8 + P C 9 J d G V t P j x J d G V t P j x J d G V t T G 9 j Y X R p b 2 4 + P E l 0 Z W 1 U e X B l P k Z v c m 1 1 b G E 8 L 0 l 0 Z W 1 U e X B l P j x J d G V t U G F 0 a D 5 T Z W N 0 a W 9 u M S 9 m V H J h b n N h Y 3 R p b 2 5 z L 0 N o Y W 5 n Z W Q l M j B U e X B l M T w v S X R l b V B h d G g + P C 9 J d G V t T G 9 j Y X R p b 2 4 + P F N 0 Y W J s Z U V u d H J p Z X M g L z 4 8 L 0 l 0 Z W 0 + P E l 0 Z W 0 + P E l 0 Z W 1 M b 2 N h d G l v b j 4 8 S X R l b V R 5 c G U + R m 9 y b X V s Y T w v S X R l b V R 5 c G U + P E l 0 Z W 1 Q Y X R o P l N l Y 3 R p b 2 4 x L 2 Z U c m F u c 2 F j d G l v b n M v U m V u Y W 1 l Z C U y M E N v b H V t b n M 8 L 0 l 0 Z W 1 Q Y X R o P j w v S X R l b U x v Y 2 F 0 a W 9 u P j x T d G F i b G V F b n R y a W V z I C 8 + P C 9 J d G V t P j x J d G V t P j x J d G V t T G 9 j Y X R p b 2 4 + P E l 0 Z W 1 U e X B l P k Z v c m 1 1 b G E 8 L 0 l 0 Z W 1 U e X B l P j x J d G V t U G F 0 a D 5 T Z W N 0 a W 9 u M S 9 m V H J h b n N h Y 3 R p b 2 5 z L 1 J v d W 5 k Z W Q l M j B P Z m Y 8 L 0 l 0 Z W 1 Q Y X R o P j w v S X R l b U x v Y 2 F 0 a W 9 u P j x T d G F i b G V F b n R y a W V z I C 8 + P C 9 J d G V t P j x J d G V t P j x J d G V t T G 9 j Y X R p b 2 4 + P E l 0 Z W 1 U e X B l P k Z v c m 1 1 b G E 8 L 0 l 0 Z W 1 U e X B l P j x J d G V t U G F 0 a D 5 T Z W N 0 a W 9 u M S 9 k U 2 F s Z X N S Z X B 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D b 3 V u d C I g V m F s d W U 9 I m w y N S I g L z 4 8 R W 5 0 c n k g V H l w Z T 0 i R m l s b E V y c m 9 y Q 2 9 k Z S I g V m F s d W U 9 I n N V b m t u b 3 d u I i A v P j x F b n R y e S B U e X B l P S J G a W x s R X J y b 3 J D b 3 V u d C I g V m F s d W U 9 I m w w I i A v P j x F b n R y e S B U e X B l P S J G a W x s T G F z d F V w Z G F 0 Z W Q i I F Z h b H V l P S J k M j A y M S 0 x M S 0 y O V Q w M z o 0 M T o w N S 4 4 N T I 1 M T k 0 W i I g L z 4 8 R W 5 0 c n k g V H l w Z T 0 i R m l s b E N v b H V t b l R 5 c G V z I i B W Y W x 1 Z T 0 i c 0 F 3 W U c i I C 8 + P E V u d H J 5 I F R 5 c G U 9 I k Z p b G x D b 2 x 1 b W 5 O Y W 1 l c y I g V m F s d W U 9 I n N b J n F 1 b 3 Q 7 U 2 F s Z X N S Z X B J R C Z x d W 9 0 O y w m c X V v d D t T Y W x l c 1 J l c C Z x d W 9 0 O y w m c X V v d D t S Z W d p b 2 4 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k U 2 F s Z X N S Z X B z L 0 N o Y W 5 n Z W Q g V H l w Z S 5 7 U 2 F s Z X N S Z X B J R C w w f S Z x d W 9 0 O y w m c X V v d D t T Z W N 0 a W 9 u M S 9 k U 2 F s Z X N S Z X B z L 0 N o Y W 5 n Z W Q g V H l w Z S 5 7 U 2 F s Z X N S Z X A s M X 0 m c X V v d D s s J n F 1 b 3 Q 7 U 2 V j d G l v b j E v Z F N h b G V z U m V w c y 9 D a G F u Z 2 V k I F R 5 c G U u e 1 J l Z 2 l v b i w y f S Z x d W 9 0 O 1 0 s J n F 1 b 3 Q 7 Q 2 9 s d W 1 u Q 2 9 1 b n Q m c X V v d D s 6 M y w m c X V v d D t L Z X l D b 2 x 1 b W 5 O Y W 1 l c y Z x d W 9 0 O z p b X S w m c X V v d D t D b 2 x 1 b W 5 J Z G V u d G l 0 a W V z J n F 1 b 3 Q 7 O l s m c X V v d D t T Z W N 0 a W 9 u M S 9 k U 2 F s Z X N S Z X B z L 0 N o Y W 5 n Z W Q g V H l w Z S 5 7 U 2 F s Z X N S Z X B J R C w w f S Z x d W 9 0 O y w m c X V v d D t T Z W N 0 a W 9 u M S 9 k U 2 F s Z X N S Z X B z L 0 N o Y W 5 n Z W Q g V H l w Z S 5 7 U 2 F s Z X N S Z X A s M X 0 m c X V v d D s s J n F 1 b 3 Q 7 U 2 V j d G l v b j E v Z F N h b G V z U m V w c y 9 D a G F u Z 2 V k I F R 5 c G U u e 1 J l Z 2 l v b i w y f S Z x d W 9 0 O 1 0 s J n F 1 b 3 Q 7 U m V s Y X R p b 2 5 z a G l w S W 5 m b y Z x d W 9 0 O z p b X X 0 i I C 8 + P E V u d H J 5 I F R 5 c G U 9 I l F 1 Z X J 5 S U Q i I F Z h b H V l P S J z O D g z Y z l j N T E t N j Y 0 Z S 0 0 Z m V l L W E 5 M j I t Z D d m M z E 0 N z g 3 Z T B h I i A v P j x F b n R y e S B U e X B l P S J B Z G R l Z F R v R G F 0 Y U 1 v Z G V s I i B W Y W x 1 Z T 0 i b D E i I C 8 + P C 9 T d G F i b G V F b n R y a W V z P j w v S X R l b T 4 8 S X R l b T 4 8 S X R l b U x v Y 2 F 0 a W 9 u P j x J d G V t V H l w Z T 5 G b 3 J t d W x h P C 9 J d G V t V H l w Z T 4 8 S X R l b V B h d G g + U 2 V j d G l v b j E v Z F N h b G V z U m V w c y 9 T b 3 V y Y 2 U 8 L 0 l 0 Z W 1 Q Y X R o P j w v S X R l b U x v Y 2 F 0 a W 9 u P j x T d G F i b G V F b n R y a W V z I C 8 + P C 9 J d G V t P j x J d G V t P j x J d G V t T G 9 j Y X R p b 2 4 + P E l 0 Z W 1 U e X B l P k Z v c m 1 1 b G E 8 L 0 l 0 Z W 1 U e X B l P j x J d G V t U G F 0 a D 5 T Z W N 0 a W 9 u M S 9 k U 2 F s Z X N S Z X B z L 2 R T Y W x l c 1 J l c H N f V G F i b G U 8 L 0 l 0 Z W 1 Q Y X R o P j w v S X R l b U x v Y 2 F 0 a W 9 u P j x T d G F i b G V F b n R y a W V z I C 8 + P C 9 J d G V t P j x J d G V t P j x J d G V t T G 9 j Y X R p b 2 4 + P E l 0 Z W 1 U e X B l P k Z v c m 1 1 b G E 8 L 0 l 0 Z W 1 U e X B l P j x J d G V t U G F 0 a D 5 T Z W N 0 a W 9 u M S 9 k U 2 F s Z X N S Z X B z L 0 N o Y W 5 n Z W Q l M j B U e X B l P C 9 J d G V t U G F 0 a D 4 8 L 0 l 0 Z W 1 M b 2 N h d G l v b j 4 8 U 3 R h Y m x l R W 5 0 c m l l c y A v P j w v S X R l b T 4 8 S X R l b T 4 8 S X R l b U x v Y 2 F 0 a W 9 u P j x J d G V t V H l w Z T 5 G b 3 J t d W x h P C 9 J d G V t V H l w Z T 4 8 S X R l b V B h d G g + U 2 V j d G l v b j E v Z F B y b 2 R 1 Y 3 Q 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Y i I C 8 + P E V u d H J 5 I F R 5 c G U 9 I k Z p b G x F c n J v c k N v Z G U i I F Z h b H V l P S J z V W 5 r b m 9 3 b i I g L z 4 8 R W 5 0 c n k g V H l w Z T 0 i R m l s b E V y c m 9 y Q 2 9 1 b n Q i I F Z h b H V l P S J s M C I g L z 4 8 R W 5 0 c n k g V H l w Z T 0 i R m l s b E x h c 3 R V c G R h d G V k I i B W Y W x 1 Z T 0 i Z D I w M j E t M T E t M j l U M D M 6 N D E 6 M D U u O D k 0 N T I 2 M 1 o i I C 8 + P E V u d H J 5 I F R 5 c G U 9 I k Z p b G x D b 2 x 1 b W 5 U e X B l c y I g V m F s d W U 9 I n N C U V l G Q m d Z P S I g L z 4 8 R W 5 0 c n k g V H l w Z T 0 i R m l s b E N v b H V t b k 5 h b W V z I i B W Y W x 1 Z T 0 i c 1 s m c X V v d D t Q c m 9 k d W N 0 S U Q m c X V v d D s s J n F 1 b 3 Q 7 U H J v Z H V j d H M m c X V v d D s s J n F 1 b 3 Q 7 U m V 0 Y W l s U H J p Y 2 U m c X V v d D s s J n F 1 b 3 Q 7 Q 2 F 0 Z W d v c n k m c X V v d D s s J n F 1 b 3 Q 7 U 3 V w c G x p Z X I m c X V v d D t d I i A v P j x F b n R y e S B U e X B l P S J G a W x s U 3 R h d H V z I i B W Y W x 1 Z T 0 i c 0 N v b X B s Z X R l I i A v P j x F b n R y e S B U e X B l P S J R d W V y e U l E I i B W Y W x 1 Z T 0 i c z A 4 O T U 4 Z j M 4 L T Q 1 Z T E t N D Y 3 O S 1 h Z D U z L T Y x M z Y 5 M G E z Y j A w M i I g L z 4 8 R W 5 0 c n k g V H l w Z T 0 i U m V s Y X R p b 2 5 z a G l w S W 5 m b 0 N v b n R h a W 5 l c i I g V m F s d W U 9 I n N 7 J n F 1 b 3 Q 7 Y 2 9 s d W 1 u Q 2 9 1 b n Q m c X V v d D s 6 N S w m c X V v d D t r Z X l D b 2 x 1 b W 5 O Y W 1 l c y Z x d W 9 0 O z p b X S w m c X V v d D t x d W V y e V J l b G F 0 a W 9 u c 2 h p c H M m c X V v d D s 6 W 1 0 s J n F 1 b 3 Q 7 Y 2 9 s d W 1 u S W R l b n R p d G l l c y Z x d W 9 0 O z p b J n F 1 b 3 Q 7 U 2 V y d m V y L k R h d G F i Y X N l X F w v M i 9 G a W x l L 2 M 6 X F x c X H V z Z X J z X F x c X G F j Z X J c X F x c Z G V z a 3 R v c F x c X F x s Z W F y b i B l e G N l b F x c X F x l e G N l b G l z Z n V u X F x c X G 1 z c H R k Y V x c X F x t c 3 B 0 Z G E t M T V c X F x c M D E 1 L X R l e H R m a W x l c 1 x c X F w w M T U t c H J v Z H V j d H R h Y m x l c 2 l t c G 9 y d C 5 h Y 2 N k Y i 8 v Z F B y b 2 R 1 Y 3 Q u e 1 B y b 2 R 1 Y 3 R J R C w w f S Z x d W 9 0 O y w m c X V v d D t T Z X J 2 Z X I u R G F 0 Y W J h c 2 V c X C 8 y L 0 Z p b G U v Y z p c X F x c d X N l c n N c X F x c Y W N l c l x c X F x k Z X N r d G 9 w X F x c X G x l Y X J u I G V 4 Y 2 V s X F x c X G V 4 Y 2 V s a X N m d W 5 c X F x c b X N w d G R h X F x c X G 1 z c H R k Y S 0 x N V x c X F w w M T U t d G V 4 d G Z p b G V z X F x c X D A x N S 1 w c m 9 k d W N 0 d G F i b G V z a W 1 w b 3 J 0 L m F j Y 2 R i L y 9 k U H J v Z H V j d C 5 7 U H J v Z H V j d H M s M X 0 m c X V v d D s s J n F 1 b 3 Q 7 U 2 V y d m V y L k R h d G F i Y X N l X F w v M i 9 G a W x l L 2 M 6 X F x c X H V z Z X J z X F x c X G F j Z X J c X F x c Z G V z a 3 R v c F x c X F x s Z W F y b i B l e G N l b F x c X F x l e G N l b G l z Z n V u X F x c X G 1 z c H R k Y V x c X F x t c 3 B 0 Z G E t M T V c X F x c M D E 1 L X R l e H R m a W x l c 1 x c X F w w M T U t c H J v Z H V j d H R h Y m x l c 2 l t c G 9 y d C 5 h Y 2 N k Y i 8 v Z F B y b 2 R 1 Y 3 Q u e 1 J l d G F p b F B y a W N l L D J 9 J n F 1 b 3 Q 7 L C Z x d W 9 0 O 1 N l c n Z l c i 5 E Y X R h Y m F z Z V x c L z I v R m l s Z S 9 j O l x c X F x 1 c 2 V y c 1 x c X F x h Y 2 V y X F x c X G R l c 2 t 0 b 3 B c X F x c b G V h c m 4 g Z X h j Z W x c X F x c Z X h j Z W x p c 2 Z 1 b l x c X F x t c 3 B 0 Z G F c X F x c b X N w d G R h L T E 1 X F x c X D A x N S 1 0 Z X h 0 Z m l s Z X N c X F x c M D E 1 L X B y b 2 R 1 Y 3 R 0 Y W J s Z X N p b X B v c n Q u Y W N j Z G I v L 2 R D Y X R l Z 2 9 y e S 5 7 Q 2 F 0 Z W d v c n k s M X 0 m c X V v d D s s J n F 1 b 3 Q 7 U 2 V y d m V y L k R h d G F i Y X N l X F w v M i 9 G a W x l L 2 M 6 X F x c X H V z Z X J z X F x c X G F j Z X J c X F x c Z G V z a 3 R v c F x c X F x s Z W F y b i B l e G N l b F x c X F x l e G N l b G l z Z n V u X F x c X G 1 z c H R k Y V x c X F x t c 3 B 0 Z G E t M T V c X F x c M D E 1 L X R l e H R m a W x l c 1 x c X F w w M T U t c H J v Z H V j d H R h Y m x l c 2 l t c G 9 y d C 5 h Y 2 N k Y i 8 v Z F N 1 c H B s a W V y L n t T d X B w b G l l c i w x f S Z x d W 9 0 O 1 0 s J n F 1 b 3 Q 7 Q 2 9 s d W 1 u Q 2 9 1 b n Q m c X V v d D s 6 N S w m c X V v d D t L Z X l D b 2 x 1 b W 5 O Y W 1 l c y Z x d W 9 0 O z p b X S w m c X V v d D t D b 2 x 1 b W 5 J Z G V u d G l 0 a W V z J n F 1 b 3 Q 7 O l s m c X V v d D t T Z X J 2 Z X I u R G F 0 Y W J h c 2 V c X C 8 y L 0 Z p b G U v Y z p c X F x c d X N l c n N c X F x c Y W N l c l x c X F x k Z X N r d G 9 w X F x c X G x l Y X J u I G V 4 Y 2 V s X F x c X G V 4 Y 2 V s a X N m d W 5 c X F x c b X N w d G R h X F x c X G 1 z c H R k Y S 0 x N V x c X F w w M T U t d G V 4 d G Z p b G V z X F x c X D A x N S 1 w c m 9 k d W N 0 d G F i b G V z a W 1 w b 3 J 0 L m F j Y 2 R i L y 9 k U H J v Z H V j d C 5 7 U H J v Z H V j d E l E L D B 9 J n F 1 b 3 Q 7 L C Z x d W 9 0 O 1 N l c n Z l c i 5 E Y X R h Y m F z Z V x c L z I v R m l s Z S 9 j O l x c X F x 1 c 2 V y c 1 x c X F x h Y 2 V y X F x c X G R l c 2 t 0 b 3 B c X F x c b G V h c m 4 g Z X h j Z W x c X F x c Z X h j Z W x p c 2 Z 1 b l x c X F x t c 3 B 0 Z G F c X F x c b X N w d G R h L T E 1 X F x c X D A x N S 1 0 Z X h 0 Z m l s Z X N c X F x c M D E 1 L X B y b 2 R 1 Y 3 R 0 Y W J s Z X N p b X B v c n Q u Y W N j Z G I v L 2 R Q c m 9 k d W N 0 L n t Q c m 9 k d W N 0 c y w x f S Z x d W 9 0 O y w m c X V v d D t T Z X J 2 Z X I u R G F 0 Y W J h c 2 V c X C 8 y L 0 Z p b G U v Y z p c X F x c d X N l c n N c X F x c Y W N l c l x c X F x k Z X N r d G 9 w X F x c X G x l Y X J u I G V 4 Y 2 V s X F x c X G V 4 Y 2 V s a X N m d W 5 c X F x c b X N w d G R h X F x c X G 1 z c H R k Y S 0 x N V x c X F w w M T U t d G V 4 d G Z p b G V z X F x c X D A x N S 1 w c m 9 k d W N 0 d G F i b G V z a W 1 w b 3 J 0 L m F j Y 2 R i L y 9 k U H J v Z H V j d C 5 7 U m V 0 Y W l s U H J p Y 2 U s M n 0 m c X V v d D s s J n F 1 b 3 Q 7 U 2 V y d m V y L k R h d G F i Y X N l X F w v M i 9 G a W x l L 2 M 6 X F x c X H V z Z X J z X F x c X G F j Z X J c X F x c Z G V z a 3 R v c F x c X F x s Z W F y b i B l e G N l b F x c X F x l e G N l b G l z Z n V u X F x c X G 1 z c H R k Y V x c X F x t c 3 B 0 Z G E t M T V c X F x c M D E 1 L X R l e H R m a W x l c 1 x c X F w w M T U t c H J v Z H V j d H R h Y m x l c 2 l t c G 9 y d C 5 h Y 2 N k Y i 8 v Z E N h d G V n b 3 J 5 L n t D Y X R l Z 2 9 y e S w x f S Z x d W 9 0 O y w m c X V v d D t T Z X J 2 Z X I u R G F 0 Y W J h c 2 V c X C 8 y L 0 Z p b G U v Y z p c X F x c d X N l c n N c X F x c Y W N l c l x c X F x k Z X N r d G 9 w X F x c X G x l Y X J u I G V 4 Y 2 V s X F x c X G V 4 Y 2 V s a X N m d W 5 c X F x c b X N w d G R h X F x c X G 1 z c H R k Y S 0 x N V x c X F w w M T U t d G V 4 d G Z p b G V z X F x c X D A x N S 1 w c m 9 k d W N 0 d G F i b G V z a W 1 w b 3 J 0 L m F j Y 2 R i L y 9 k U 3 V w c G x p Z X I u e 1 N 1 c H B s a W V y L D F 9 J n F 1 b 3 Q 7 X S w m c X V v d D t S Z W x h d G l v b n N o a X B J b m Z v J n F 1 b 3 Q 7 O l t d f S I g L z 4 8 L 1 N 0 Y W J s Z U V u d H J p Z X M + P C 9 J d G V t P j x J d G V t P j x J d G V t T G 9 j Y X R p b 2 4 + P E l 0 Z W 1 U e X B l P k Z v c m 1 1 b G E 8 L 0 l 0 Z W 1 U e X B l P j x J d G V t U G F 0 a D 5 T Z W N 0 a W 9 u M S 9 k U H J v Z H V j d C 9 T b 3 V y Y 2 U 8 L 0 l 0 Z W 1 Q Y X R o P j w v S X R l b U x v Y 2 F 0 a W 9 u P j x T d G F i b G V F b n R y a W V z I C 8 + P C 9 J d G V t P j x J d G V t P j x J d G V t T G 9 j Y X R p b 2 4 + P E l 0 Z W 1 U e X B l P k Z v c m 1 1 b G E 8 L 0 l 0 Z W 1 U e X B l P j x J d G V t U G F 0 a D 5 T Z W N 0 a W 9 u M S 9 k U H J v Z H V j d C 9 f Z F B y b 2 R 1 Y 3 Q 8 L 0 l 0 Z W 1 Q Y X R o P j w v S X R l b U x v Y 2 F 0 a W 9 u P j x T d G F i b G V F b n R y a W V z I C 8 + P C 9 J d G V t P j x J d G V t P j x J d G V t T G 9 j Y X R p b 2 4 + P E l 0 Z W 1 U e X B l P k Z v c m 1 1 b G E 8 L 0 l 0 Z W 1 U e X B l P j x J d G V t U G F 0 a D 5 T Z W N 0 a W 9 u M S 9 k U H J v Z H V j d C 9 F e H B h b m R l Z C U y M G R D Y X R l Z 2 9 y e T w v S X R l b V B h d G g + P C 9 J d G V t T G 9 j Y X R p b 2 4 + P F N 0 Y W J s Z U V u d H J p Z X M g L z 4 8 L 0 l 0 Z W 0 + P E l 0 Z W 0 + P E l 0 Z W 1 M b 2 N h d G l v b j 4 8 S X R l b V R 5 c G U + R m 9 y b X V s Y T w v S X R l b V R 5 c G U + P E l 0 Z W 1 Q Y X R o P l N l Y 3 R p b 2 4 x L 2 R Q c m 9 k d W N 0 L 0 V 4 c G F u Z G V k J T I w Z F N 1 c H B s a W V y P C 9 J d G V t U G F 0 a D 4 8 L 0 l 0 Z W 1 M b 2 N h d G l v b j 4 8 U 3 R h Y m x l R W 5 0 c m l l c y A v P j w v S X R l b T 4 8 S X R l b T 4 8 S X R l b U x v Y 2 F 0 a W 9 u P j x J d G V t V H l w Z T 5 G b 3 J t d W x h P C 9 J d G V t V H l w Z T 4 8 S X R l b V B h d G g + U 2 V j d G l v b j E v Z F B y b 2 R 1 Y 3 Q v U m V t b 3 Z l Z C U y M E N v b H V t b n M 8 L 0 l 0 Z W 1 Q Y X R o P j w v S X R l b U x v Y 2 F 0 a W 9 u P j x T d G F i b G V F b n R y a W V z I C 8 + P C 9 J d G V t P j w v S X R l b X M + P C 9 M b 2 N h b F B h Y 2 t h Z 2 V N Z X R h Z G F 0 Y U Z p b G U + F g A A A F B L B Q Y A A A A A A A A A A A A A A A A A A A A A A A A m A Q A A A Q A A A N C M n d 8 B F d E R j H o A w E / C l + s B A A A A O a W k n d l S V U W N R n 3 P B K g S V Q A A A A A C A A A A A A A Q Z g A A A A E A A C A A A A D L D l C J k h a G 8 U S e n 9 q V a r N p L L h 5 C 8 B x V M o Q f a G u i t A G X g A A A A A O g A A A A A I A A C A A A A D B Y x a b J 7 b E 2 l w e 9 8 H C F B 8 p 6 T 2 Q i t t 7 C w x + M W E I 0 m E y w 1 A A A A D 7 I R E L s D z + s n 5 l Q J F k 7 N R V 4 O i V A C 2 z z v I q 8 W Z s e r M y I m 8 h w r G S / 5 c q N o 3 1 W W z Q C + + k u W X W o / 9 T + W q l O z n 9 A w G V i j q 8 D j H i T U T 4 V n 4 O C A 8 v w k A A A A C F J G O 2 u p a 1 B 8 4 P O 5 Y s t n X Z Z + + F / 1 y 5 V C O q 5 G t B x w R 0 M a w 9 a 3 Q z v g e t t g 5 u m / m F T a o q N J 7 H L G z A O B w j B Z u E m r Q 6 < / D a t a M a s h u p > 
</file>

<file path=customXml/item13.xml>��< ? x m l   v e r s i o n = " 1 . 0 "   e n c o d i n g = " U T F - 1 6 " ? > < G e m i n i   x m l n s = " h t t p : / / g e m i n i / p i v o t c u s t o m i z a t i o n / L i n k e d T a b l e U p d a t e M o d e " > < C u s t o m C o n t e n t > < ! [ C D A T A [ T r u e ] ] > < / 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 2 0 2 2 - 0 3 - 1 1 T 1 6 : 2 4 : 5 9 . 5 9 1 4 0 1 3 + 0 8 : 0 0 < / L a s t P r o c e s s e d T i m e > < / D a t a M o d e l i n g S a n d b o x . S e r i a l i z e d S a n d b o x E r r o r C a c h e > ] ] > < / C u s t o m C o n t e n t > < / G e m i n i > 
</file>

<file path=customXml/item15.xml>��< ? x m l   v e r s i o n = " 1 . 0 "   e n c o d i n g = " U T F - 1 6 " ? > < G e m i n i   x m l n s = " h t t p : / / g e m i n i / p i v o t c u s t o m i z a t i o n / T a b l e X M L _ d S a l e s R e p s _ 5 9 3 6 2 e d e - 1 b 4 6 - 4 4 7 e - a c d d - a c 4 f 3 f 8 c f 7 4 1 " > < C u s t o m C o n t e n t > < ! [ C D A T A [ < T a b l e W i d g e t G r i d S e r i a l i z a t i o n   x m l n s : x s d = " h t t p : / / w w w . w 3 . o r g / 2 0 0 1 / X M L S c h e m a "   x m l n s : x s i = " h t t p : / / w w w . w 3 . o r g / 2 0 0 1 / X M L S c h e m a - i n s t a n c e " > < C o l u m n S u g g e s t e d T y p e   / > < C o l u m n F o r m a t   / > < C o l u m n A c c u r a c y   / > < C o l u m n C u r r e n c y S y m b o l   / > < C o l u m n P o s i t i v e P a t t e r n   / > < C o l u m n N e g a t i v e P a t t e r n   / > < C o l u m n W i d t h s > < i t e m > < k e y > < s t r i n g > S a l e s R e p I D < / s t r i n g > < / k e y > < v a l u e > < i n t > 1 2 9 < / i n t > < / v a l u e > < / i t e m > < i t e m > < k e y > < s t r i n g > S a l e s R e p < / s t r i n g > < / k e y > < v a l u e > < i n t > 1 1 1 < / i n t > < / v a l u e > < / i t e m > < i t e m > < k e y > < s t r i n g > R e g i o n < / s t r i n g > < / k e y > < v a l u e > < i n t > 9 5 < / i n t > < / v a l u e > < / i t e m > < i t e m > < k e y > < s t r i n g > S R R 2 < / s t r i n g > < / k e y > < v a l u e > < i n t > 2 3 2 < / i n t > < / v a l u e > < / i t e m > < i t e m > < k e y > < s t r i n g > S a l e s R e p R e v e n u e < / s t r i n g > < / k e y > < v a l u e > < i n t > 1 9 9 < / i n t > < / v a l u e > < / i t e m > < / C o l u m n W i d t h s > < C o l u m n D i s p l a y I n d e x > < i t e m > < k e y > < s t r i n g > S a l e s R e p I D < / s t r i n g > < / k e y > < v a l u e > < i n t > 0 < / i n t > < / v a l u e > < / i t e m > < i t e m > < k e y > < s t r i n g > S a l e s R e p < / s t r i n g > < / k e y > < v a l u e > < i n t > 1 < / i n t > < / v a l u e > < / i t e m > < i t e m > < k e y > < s t r i n g > R e g i o n < / s t r i n g > < / k e y > < v a l u e > < i n t > 2 < / i n t > < / v a l u e > < / i t e m > < i t e m > < k e y > < s t r i n g > S R R 2 < / s t r i n g > < / k e y > < v a l u e > < i n t > 4 < / i n t > < / v a l u e > < / i t e m > < i t e m > < k e y > < s t r i n g > S a l e s R e p R e v e n u e < / 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7 f b 7 6 8 d 2 - 4 7 d 1 - 4 4 a 4 - a c 3 8 - 0 4 0 c a 3 7 3 e 7 7 9 " > < C u s t o m C o n t e n t > < ! [ C D A T A [ < ? x m l   v e r s i o n = " 1 . 0 "   e n c o d i n g = " u t f - 1 6 " ? > < S e t t i n g s > < C a l c u l a t e d F i e l d s > < i t e m > < M e a s u r e N a m e > A v e   T r a n s a c t i o n s   R e v e n u e < / M e a s u r e N a m e > < D i s p l a y N a m e > A v e   T r a n s a c t i o n s   R e v e n u e < / D i s p l a y N a m e > < V i s i b l e > F a l s e < / V i s i b l e > < / i t e m > < i t e m > < M e a s u r e N a m e > T o t a l   R e v e n u e < / M e a s u r e N a m e > < D i s p l a y N a m e > T o t a l   R e v e n u e < / D i s p l a y N a m e > < V i s i b l e > F a l s e < / V i s i b l e > < / i t e m > < i t e m > < M e a s u r e N a m e > C o m m u l a t i v e   Y e a r l y   T o t a l < / M e a s u r e N a m e > < D i s p l a y N a m e > C o m m u l a t i v e   Y e a r l y   T o t a l < / D i s p l a y N a m e > < V i s i b l e > F a l s e < / V i s i b l e > < / i t e m > < i t e m > < M e a s u r e N a m e > G r a n d   T o t a l   % < / M e a s u r e N a m e > < D i s p l a y N a m e > G r a n d   T o t a l   % < / D i s p l a y N a m e > < V i s i b l e > F a l s e < / V i s i b l e > < / i t e m > < i t e m > < M e a s u r e N a m e > A v e   D a i l y   R e v e n u e < / M e a s u r e N a m e > < D i s p l a y N a m e > A v e   D a i l y 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17.xml>��< ? x m l   v e r s i o n = " 1 . 0 "   e n c o d i n g = " U T F - 1 6 " ? > < G e m i n i   x m l n s = " h t t p : / / g e m i n i / p i v o t c u s t o m i z a t i o n / P o w e r P i v o t V e r s i o n " > < C u s t o m C o n t e n t > < ! [ C D A T A [ 2 0 1 5 . 1 3 0 . 1 6 0 5 . 6 0 2 ] ] > < / C u s t o m C o n t e n t > < / G e m i n i > 
</file>

<file path=customXml/item18.xml>��< ? x m l   v e r s i o n = " 1 . 0 "   e n c o d i n g = " U T F - 1 6 " ? > < G e m i n i   x m l n s = " h t t p : / / g e m i n i / p i v o t c u s t o m i z a t i o n / e 7 b 4 c f f 1 - 4 2 6 c - 4 e 7 2 - b 8 8 1 - 6 e b 4 e f 3 b e f 9 e " > < C u s t o m C o n t e n t > < ! [ C D A T A [ < ? x m l   v e r s i o n = " 1 . 0 "   e n c o d i n g = " u t f - 1 6 " ? > < S e t t i n g s > < C a l c u l a t e d F i e l d s > < i t e m > < M e a s u r e N a m e > T o t a l   R e v e n u e < / M e a s u r e N a m e > < D i s p l a y N a m e > T o t a l   R e v e n u e < / D i s p l a y N a m e > < V i s i b l e > F a l s e < / V i s i b l e > < / i t e m > < i t e m > < M e a s u r e N a m e > A v e   T r a n s a c t i o n s   R e v e n u e < / M e a s u r e N a m e > < D i s p l a y N a m e > A v e   T r a n s a c t i o n s   R e v e n u e < / D i s p l a y N a m e > < V i s i b l e > F a l s e < / V i s i b l e > < / i t e m > < i t e m > < M e a s u r e N a m e > C o m m u l a t i v e   Y e a r l y   T o t a l < / M e a s u r e N a m e > < D i s p l a y N a m e > C o m m u l a t i v e   Y e a r l y   T o t a l < / D i s p l a y N a m e > < V i s i b l e > F a l s e < / V i s i b l e > < / i t e m > < i t e m > < M e a s u r e N a m e > G r a n d   T o t a l   % < / M e a s u r e N a m e > < D i s p l a y N a m e > G r a n d   T o t a l   % < / D i s p l a y N a m e > < V i s i b l e > F a l s e < / V i s i b l e > < / i t e m > < i t e m > < M e a s u r e N a m e > A v e   D a i l y   R e v e n u e < / M e a s u r e N a m e > < D i s p l a y N a m e > A v e   D a i l y 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19.xml>��< ? x m l   v e r s i o n = " 1 . 0 "   e n c o d i n g = " U T F - 1 6 " ? > < G e m i n i   x m l n s = " h t t p : / / g e m i n i / p i v o t c u s t o m i z a t i o n / 3 7 5 e c b f d - 2 6 d d - 4 5 e 6 - a 3 a 1 - 5 f 8 1 8 f f 6 0 6 e d " > < C u s t o m C o n t e n t > < ! [ C D A T A [ < ? x m l   v e r s i o n = " 1 . 0 "   e n c o d i n g = " u t f - 1 6 " ? > < S e t t i n g s > < C a l c u l a t e d F i e l d s > < i t e m > < M e a s u r e N a m e > T o t a l   R e v e n u e < / M e a s u r e N a m e > < D i s p l a y N a m e > T o t a l   R e v e n u e < / D i s p l a y N a m e > < V i s i b l e > F a l s e < / V i s i b l e > < / i t e m > < i t e m > < M e a s u r e N a m e > A v e r a g e   R e v e n u e < / M e a s u r e N a m e > < D i s p l a y N a m e > A v e r a g e   R e v e n u e < / D i s p l a y N a m e > < V i s i b l e > F a l s e < / V i s i b l e > < / i t e m > < / C a l c u l a t e d F i e l d s > < S A H o s t H a s h > 0 < / S A H o s t H a s h > < G e m i n i F i e l d L i s t V i s i b l e > T r u e < / G e m i n i F i e l d L i s t V i s i b l e > < / S e t t i n g s > ] ] > < / C u s t o m C o n t e n t > < / G e m i n i > 
</file>

<file path=customXml/item2.xml>��< ? x m l   v e r s i o n = " 1 . 0 "   e n c o d i n g = " U T F - 1 6 " ? > < G e m i n i   x m l n s = " h t t p : / / g e m i n i / p i v o t c u s t o m i z a t i o n / 1 e 0 c 1 1 e b - 1 6 f 7 - 4 0 e 7 - b 1 f 0 - 6 a 1 c 8 1 f 4 a 6 1 2 " > < C u s t o m C o n t e n t > < ! [ C D A T A [ < ? x m l   v e r s i o n = " 1 . 0 "   e n c o d i n g = " u t f - 1 6 " ? > < S e t t i n g s > < C a l c u l a t e d F i e l d s > < i t e m > < M e a s u r e N a m e > A v e   T r a n s a c t i o n s   R e v e n u e < / M e a s u r e N a m e > < D i s p l a y N a m e > A v e   T r a n s a c t i o n s   R e v e n u e < / D i s p l a y N a m e > < V i s i b l e > F a l s e < / V i s i b l e > < / i t e m > < i t e m > < M e a s u r e N a m e > T o t a l   R e v e n u e < / M e a s u r e N a m e > < D i s p l a y N a m e > T o t a l   R e v e n u e < / D i s p l a y N a m e > < V i s i b l e > F a l s e < / V i s i b l e > < / i t e m > < i t e m > < M e a s u r e N a m e > C o m m u l a t i v e   Y e a r l y   T o t a l < / M e a s u r e N a m e > < D i s p l a y N a m e > C o m m u l a t i v e   Y e a r l y   T o t a l < / D i s p l a y N a m e > < V i s i b l e > F a l s e < / V i s i b l e > < / i t e m > < i t e m > < M e a s u r e N a m e > G r a n d   T o t a l   % < / M e a s u r e N a m e > < D i s p l a y N a m e > G r a n d   T o t a l   % < / D i s p l a y N a m e > < V i s i b l e > F a l s e < / V i s i b l e > < / i t e m > < i t e m > < M e a s u r e N a m e > A v e   D a i l y   R e v e n u e < / M e a s u r e N a m e > < D i s p l a y N a m e > A v e   D a i l y 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T a b l e X M L _ d P r o d u c t _ 1 1 3 0 f 5 5 c - 2 1 e 0 - 4 f 7 5 - 9 4 c b - c 7 2 d e b 5 4 b 0 9 4 " > < 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 1 2 2 < / i n t > < / v a l u e > < / i t e m > < i t e m > < k e y > < s t r i n g > P r o d u c t s < / s t r i n g > < / k e y > < v a l u e > < i n t > 1 1 2 < / i n t > < / v a l u e > < / i t e m > < i t e m > < k e y > < s t r i n g > R e t a i l P r i c e < / s t r i n g > < / k e y > < v a l u e > < i n t > 1 2 3 < / i n t > < / v a l u e > < / i t e m > < i t e m > < k e y > < s t r i n g > C a t e g o r y < / s t r i n g > < / k e y > < v a l u e > < i n t > 1 1 2 < / i n t > < / v a l u e > < / i t e m > < i t e m > < k e y > < s t r i n g > S u p p l i e r < / s t r i n g > < / k e y > < v a l u e > < i n t > 1 0 6 < / i n t > < / v a l u e > < / i t e m > < / C o l u m n W i d t h s > < C o l u m n D i s p l a y I n d e x > < i t e m > < k e y > < s t r i n g > P r o d u c t I D < / s t r i n g > < / k e y > < v a l u e > < i n t > 0 < / i n t > < / v a l u e > < / i t e m > < i t e m > < k e y > < s t r i n g > P r o d u c t s < / s t r i n g > < / k e y > < v a l u e > < i n t > 1 < / i n t > < / v a l u e > < / i t e m > < i t e m > < k e y > < s t r i n g > R e t a i l P r i c e < / s t r i n g > < / k e y > < v a l u e > < i n t > 2 < / i n t > < / v a l u e > < / i t e m > < i t e m > < k e y > < s t r i n g > C a t e g o r y < / s t r i n g > < / k e y > < v a l u e > < i n t > 3 < / i n t > < / v a l u e > < / i t e m > < i t e m > < k e y > < s t r i n g > S u p p l i e r < / s t r i n g > < / k e y > < v a l u e > < i n t > 4 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 d S a l e s R e p s 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 d S a l e s R e p s 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 C o l u m n s \ S a l e s R e p R e v e n u e < / K e y > < / a : K e y > < a : V a l u e   i : t y p e = " T a b l e W i d g e t B a s e V i e w S t a t e " / > < / a : K e y V a l u e O f D i a g r a m O b j e c t K e y a n y T y p e z b w N T n L X > < a : K e y V a l u e O f D i a g r a m O b j e c t K e y a n y T y p e z b w N T n L X > < a : K e y > < K e y > C o l u m n s \ S R R 2 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 C o l u m n s \ P r o d u c t s < / K e y > < / a : K e y > < a : V a l u e   i : t y p e = " T a b l e W i d g e t B a s e V i e w S t a t e " / > < / a : K e y V a l u e O f D i a g r a m O b j e c t K e y a n y T y p e z b w N T n L X > < a : K e y V a l u e O f D i a g r a m O b j e c t K e y a n y T y p e z b w N T n L X > < a : K e y > < K e y > C o l u m n s \ R e t a i l P r i c e 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 C o l u m n s \ S u p p l i e r I D 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 C o l u m n s \ S u p p l i e r 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V i e w S t a t e s > < / D i a g r a m M a n a g e r . S e r i a l i z a b l e D i a g r a m > < 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 C o l u m n s \ U n i t s S o l d < / 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 C o l u m n s \ C O G S T o t a l < / 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3.xml>��< ? x m l   v e r s i o n = " 1 . 0 "   e n c o d i n g = " U T F - 1 6 " ? > < G e m i n i   x m l n s = " h t t p : / / g e m i n i / p i v o t c u s t o m i z a t i o n / S a n d b o x N o n E m p t y " > < C u s t o m C o n t e n t > < ! [ C D A T A [ 1 ] ] > < / C u s t o m C o n t e n t > < / G e m i n i > 
</file>

<file path=customXml/item24.xml>��< ? x m l   v e r s i o n = " 1 . 0 "   e n c o d i n g = " U T F - 1 6 " ? > < G e m i n i   x m l n s = " h t t p : / / g e m i n i / p i v o t c u s t o m i z a t i o n / S h o w H i d d e n " > < C u s t o m C o n t e n t > < ! [ C D A T A [ T r u e ] ] > < / C u s t o m C o n t e n t > < / G e m i n i > 
</file>

<file path=customXml/item25.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 7 6 < / i n t > < / v a l u e > < / i t e m > < i t e m > < k e y > < s t r i n g > M o n t h   N u m b e r < / s t r i n g > < / k e y > < v a l u e > < i n t > 1 6 2 < / i n t > < / v a l u e > < / i t e m > < i t e m > < k e y > < s t r i n g > M o n t h < / s t r i n g > < / k e y > < v a l u e > < i n t > 9 5 < / i n t > < / v a l u e > < / i t e m > < i t e m > < k e y > < s t r i n g > M M M - Y Y Y Y < / s t r i n g > < / k e y > < v a l u e > < i n t > 1 3 2 < / i n t > < / v a l u e > < / i t e m > < i t e m > < k e y > < s t r i n g > D a y   O f   W e e k   N u m b e r < / s t r i n g > < / k e y > < v a l u e > < i n t > 2 1 0 < / i n t > < / v a l u e > < / i t e m > < i t e m > < k e y > < s t r i n g > D a y   O f   W e e k < / s t r i n g > < / k e y > < v a l u e > < i n t > 1 4 3 < / 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I s S a n d b o x E m b e d d e d " > < C u s t o m C o n t e n t > < ! [ C D A T A [ y e s ] ] > < / C u s t o m C o n t e n t > < / G e m i n i > 
</file>

<file path=customXml/item27.xml>��< ? x m l   v e r s i o n = " 1 . 0 "   e n c o d i n g = " U T F - 1 6 " ? > < G e m i n i   x m l n s = " h t t p : / / g e m i n i / p i v o t c u s t o m i z a t i o n / f 9 6 d 4 3 f 0 - 5 c 3 d - 4 e e 2 - a f 9 8 - 4 6 4 1 b e 8 f c a 0 d " > < C u s t o m C o n t e n t > < ! [ C D A T A [ < ? x m l   v e r s i o n = " 1 . 0 "   e n c o d i n g = " u t f - 1 6 " ? > < S e t t i n g s > < C a l c u l a t e d F i e l d s > < i t e m > < M e a s u r e N a m e > T o t a l   R e v e n u e < / M e a s u r e N a m e > < D i s p l a y N a m e > T o t a l   R e v e n u e < / D i s p l a y N a m e > < V i s i b l e > F a l s e < / V i s i b l e > < / i t e m > < i t e m > < M e a s u r e N a m e > C o m m u l a t i v e   Y e a r l y   T o t a l < / M e a s u r e N a m e > < D i s p l a y N a m e > C o m m u l a t i v e   Y e a r l y   T o t a l < / D i s p l a y N a m e > < V i s i b l e > F a l s e < / V i s i b l e > < / i t e m > < i t e m > < M e a s u r e N a m e > G r a n d   T o t a l   % < / M e a s u r e N a m e > < D i s p l a y N a m e > G r a n d   T o t a l   % < / D i s p l a y N a m e > < V i s i b l e > F a l s e < / V i s i b l e > < / i t e m > < i t e m > < M e a s u r e N a m e > A v e   T r a n s a c t i o n s   R e v e n u e < / M e a s u r e N a m e > < D i s p l a y N a m e > A v e   T r a n s a c t i o n s   R e v e n u e < / D i s p l a y N a m e > < V i s i b l e > F a l s e < / V i s i b l e > < / i t e m > < i t e m > < M e a s u r e N a m e > A v e   D a i l y   R e v e n u e < / M e a s u r e N a m e > < D i s p l a y N a m e > A v e   D a i l y 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28.xml>��< ? x m l   v e r s i o n = " 1 . 0 "   e n c o d i n g = " U T F - 1 6 " ? > < G e m i n i   x m l n s = " h t t p : / / g e m i n i / p i v o t c u s t o m i z a t i o n / C l i e n t W i n d o w X M L " > < C u s t o m C o n t e n t > < ! [ C D A T A [ f T r a n s a c t i o n s _ e b 5 d 8 6 d a - 8 1 8 4 - 4 8 7 f - 9 e 6 3 - c 4 3 2 0 1 1 f 7 a 4 6 ] ] > < / C u s t o m C o n t e n t > < / G e m i n i > 
</file>

<file path=customXml/item3.xml>��< ? x m l   v e r s i o n = " 1 . 0 "   e n c o d i n g = " U T F - 1 6 " ? > < G e m i n i   x m l n s = " h t t p : / / g e m i n i / p i v o t c u s t o m i z a t i o n / 9 2 2 3 f 1 7 5 - 6 c c 6 - 4 d 9 3 - b a 5 b - 9 6 1 0 c 5 5 0 7 4 6 4 " > < C u s t o m C o n t e n t > < ! [ C D A T A [ < ? x m l   v e r s i o n = " 1 . 0 "   e n c o d i n g = " u t f - 1 6 " ? > < S e t t i n g s > < C a l c u l a t e d F i e l d s > < i t e m > < M e a s u r e N a m e > T o t a l   R e v e n u e < / M e a s u r e N a m e > < D i s p l a y N a m e > T o t a l   R e v e n u e < / D i s p l a y N a m e > < V i s i b l e > F a l s e < / V i s i b l e > < / i t e m > < i t e m > < M e a s u r e N a m e > C o m m u l a t i v e   Y e a r l y   T o t a l < / M e a s u r e N a m e > < D i s p l a y N a m e > C o m m u l a t i v e   Y e a r l y   T o t a l < / D i s p l a y N a m e > < V i s i b l e > F a l s e < / V i s i b l e > < / i t e m > < i t e m > < M e a s u r e N a m e > G r a n d   T o t a l   % < / M e a s u r e N a m e > < D i s p l a y N a m e > G r a n d   T o t a l   % < / D i s p l a y N a m e > < V i s i b l e > F a l s e < / V i s i b l e > < / i t e m > < i t e m > < M e a s u r e N a m e > A v e   D a i l y   R e v e n u e < / M e a s u r e N a m e > < D i s p l a y N a m e > A v e   D a i l y 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 A v e   T r a n s a c t i o n s   R e v e n u e < / M e a s u r e N a m e > < D i s p l a y N a m e > A v e   T r a n s a c t i o n s   R e v e n u e < / D i s p l a y N a m e > < V i s i b l e > F a l s e < / V i s i b l e > < / i t e m > < i t e m > < M e a s u r e N a m e > D a s h b o a r d   L a b e l < / M e a s u r e N a m e > < D i s p l a y N a m e > D a s h b o a r d   L a b e l < / D i s p l a y N a m e > < V i s i b l e > F a l s e < / V i s i b l e > < / i t e m > < / C a l c u l a t e d F i e l d s > < S A H o s t H a s h > 0 < / S A H o s t H a s h > < G e m i n i F i e l d L i s t V i s i b l e > T r u e < / G e m i n i F i e l d L i s t V i s i b l e > < / S e t t i n g s > ] ] > < / C u s t o m C o n t e n t > < / G e m i n i > 
</file>

<file path=customXml/item4.xml>��< ? x m l   v e r s i o n = " 1 . 0 "   e n c o d i n g = " U T F - 1 6 " ? > < G e m i n i   x m l n s = " h t t p : / / g e m i n i / p i v o t c u s t o m i z a t i o n / 5 0 0 2 3 b 1 a - 1 c e a - 4 c 9 8 - 9 1 6 5 - b 4 d 1 4 7 2 7 2 4 f 7 " > < C u s t o m C o n t e n t > < ! [ C D A T A [ < ? x m l   v e r s i o n = " 1 . 0 "   e n c o d i n g = " u t f - 1 6 " ? > < S e t t i n g s > < C a l c u l a t e d F i e l d s > < i t e m > < M e a s u r e N a m e > T o t a l   R e v e n u e < / M e a s u r e N a m e > < D i s p l a y N a m e > T o t a l   R e v e n u e < / D i s p l a y N a m e > < V i s i b l e > F a l s e < / V i s i b l e > < / i t e m > < i t e m > < M e a s u r e N a m e > A v e r a g e   R e v e n u e < / M e a s u r e N a m e > < D i s p l a y N a m e > A v e r a g e   R e v e n u e < / D i s p l a y N a m e > < V i s i b l e > F a l s e < / V i s i b l e > < / i t e m > < / C a l c u l a t e d F i e l d s > < S A H o s t H a s h > 0 < / S A H o s t H a s h > < G e m i n i F i e l d L i s t V i s i b l e > T r u e < / G e m i n i F i e l d L i s t V i s i b l e > < / S e t t i n g s > ] ] > < / C u s t o m C o n t e n t > < / G e m i n i > 
</file>

<file path=customXml/item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 f T r a n s a c t i o n s _ e b 5 d 8 6 d a - 8 1 8 4 - 4 8 7 f - 9 e 6 3 - c 4 3 2 0 1 1 f 7 a 4 6 < / K e y > < V a l u e   x m l n s : a = " h t t p : / / s c h e m a s . d a t a c o n t r a c t . o r g / 2 0 0 4 / 0 7 / M i c r o s o f t . A n a l y s i s S e r v i c e s . C o m m o n " > < a : H a s F o c u s > t r u e < / a : H a s F o c u s > < a : S i z e A t D p i 9 6 > 3 5 1 < / a : S i z e A t D p i 9 6 > < a : V i s i b l e > t r u e < / a : V i s i b l e > < / V a l u e > < / K e y V a l u e O f s t r i n g S a n d b o x E d i t o r . M e a s u r e G r i d S t a t e S c d E 3 5 R y > < K e y V a l u e O f s t r i n g S a n d b o x E d i t o r . M e a s u r e G r i d S t a t e S c d E 3 5 R y > < K e y > d S a l e s R e p s _ 5 9 3 6 2 e d e - 1 b 4 6 - 4 4 7 e - a c d d - a c 4 f 3 f 8 c f 7 4 1 < / K e y > < V a l u e   x m l n s : a = " h t t p : / / s c h e m a s . d a t a c o n t r a c t . o r g / 2 0 0 4 / 0 7 / M i c r o s o f t . A n a l y s i s S e r v i c e s . C o m m o n " > < a : H a s F o c u s > t r u e < / a : H a s F o c u s > < a : S i z e A t D p i 9 6 > 1 2 6 < / a : S i z e A t D p i 9 6 > < a : V i s i b l e > t r u e < / a : V i s i b l e > < / V a l u e > < / K e y V a l u e O f s t r i n g S a n d b o x E d i t o r . M e a s u r e G r i d S t a t e S c d E 3 5 R y > < K e y V a l u e O f s t r i n g S a n d b o x E d i t o r . M e a s u r e G r i d S t a t e S c d E 3 5 R y > < K e y > d P r o d u c t _ 1 1 3 0 f 5 5 c - 2 1 e 0 - 4 f 7 5 - 9 4 c b - c 7 2 d e b 5 4 b 0 9 4 < / K e y > < V a l u e   x m l n s : a = " h t t p : / / s c h e m a s . d a t a c o n t r a c t . o r g / 2 0 0 4 / 0 7 / M i c r o s o f t . A n a l y s i s S e r v i c e s . C o m m o n " > < a : H a s F o c u s > t r u e < / a : H a s F o c u s > < a : S i z e A t D p i 9 6 > 1 2 5 < / a : S i z e A t D p i 9 6 > < a : V i s i b l e > t r u e < / a : V i s i b l e > < / V a l u e > < / K e y V a l u e O f s t r i n g S a n d b o x E d i t o r . M e a s u r e G r i d S t a t e S c d E 3 5 R y > < K e y V a l u e O f s t r i n g S a n d b o x E d i t o r . M e a s u r e G r i d S t a t e S c d E 3 5 R y > < K e y > C a l e n d a r < / K e y > < V a l u e   x m l n s : a = " h t t p : / / s c h e m a s . d a t a c o n t r a c t . o r g / 2 0 0 4 / 0 7 / M i c r o s o f t . A n a l y s i s S e r v i c e s . C o m m o n " > < a : H a s F o c u s > f a l s e < / a : H a s F o c u s > < a : S i z e A t D p i 9 6 > 1 3 0 < / a : S i z e A t D p i 9 6 > < a : V i s i b l e > t r u e < / a : V i s i b l e > < / V a l u e > < / K e y V a l u e O f s t r i n g S a n d b o x E d i t o r . M e a s u r e G r i d S t a t e S c d E 3 5 R y > < / A r r a y O f K e y V a l u e O f s t r i n g S a n d b o x E d i t o r . M e a s u r e G r i d S t a t e S c d E 3 5 R y > ] ] > < / C u s t o m C o n t e n t > < / G e m i n i > 
</file>

<file path=customXml/item6.xml>��< ? x m l   v e r s i o n = " 1 . 0 "   e n c o d i n g = " U T F - 1 6 " ? > < G e m i n i   x m l n s = " h t t p : / / g e m i n i / p i v o t c u s t o m i z a t i o n / T a b l e X M L _ f T r a n s a c t i o n s _ e b 5 d 8 6 d a - 8 1 8 4 - 4 8 7 f - 9 e 6 3 - c 4 3 2 0 1 1 f 7 a 4 6 " > < 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 2 1 0 < / i n t > < / v a l u e > < / i t e m > < i t e m > < k e y > < s t r i n g > P r o d u c t I D < / s t r i n g > < / k e y > < v a l u e > < i n t > 1 2 2 < / i n t > < / v a l u e > < / i t e m > < i t e m > < k e y > < s t r i n g > S a l e s R e p < / s t r i n g > < / k e y > < v a l u e > < i n t > 1 1 1 < / i n t > < / v a l u e > < / i t e m > < i t e m > < k e y > < s t r i n g > U n i t s S o l d < / s t r i n g > < / k e y > < v a l u e > < i n t > 1 1 6 < / i n t > < / v a l u e > < / i t e m > < i t e m > < k e y > < s t r i n g > D i s c o u n t < / s t r i n g > < / k e y > < v a l u e > < i n t > 1 1 1 < / i n t > < / v a l u e > < / i t e m > < i t e m > < k e y > < s t r i n g > C O G S T o t a l < / s t r i n g > < / k e y > < v a l u e > < i n t > 3 5 0 < / i n t > < / v a l u e > < / i t e m > < i t e m > < k e y > < s t r i n g > R e v e n u e < / s t r i n g > < / k e y > < v a l u e > < i n t > 3 1 3 < / i n t > < / v a l u e > < / i t e m > < / C o l u m n W i d t h s > < C o l u m n D i s p l a y I n d e x > < i t e m > < k e y > < s t r i n g > D a t e < / s t r i n g > < / k e y > < v a l u e > < i n t > 0 < / i n t > < / v a l u e > < / i t e m > < i t e m > < k e y > < s t r i n g > P r o d u c t I D < / s t r i n g > < / k e y > < v a l u e > < i n t > 1 < / i n t > < / v a l u e > < / i t e m > < i t e m > < k e y > < s t r i n g > S a l e s R e p < / s t r i n g > < / k e y > < v a l u e > < i n t > 2 < / i n t > < / v a l u e > < / i t e m > < i t e m > < k e y > < s t r i n g > U n i t s S o l d < / s t r i n g > < / k e y > < v a l u e > < i n t > 3 < / i n t > < / v a l u e > < / i t e m > < i t e m > < k e y > < s t r i n g > D i s c o u n t < / s t r i n g > < / k e y > < v a l u e > < i n t > 4 < / i n t > < / v a l u e > < / i t e m > < i t e m > < k e y > < s t r i n g > C O G S T o t a l < / s t r i n g > < / k e y > < v a l u e > < i n t > 5 < / i n t > < / v a l u e > < / i t e m > < i t e m > < k e y > < s t r i n g > R e v e n u e < / s t r i n g > < / k e y > < v a l u e > < i n t > 6 < / 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9 f 8 1 f 0 f 0 - 8 8 b b - 4 c 4 0 - 9 5 2 1 - 8 6 e e f d c 4 b 1 e 2 " > < C u s t o m C o n t e n t > < ! [ C D A T A [ < ? x m l   v e r s i o n = " 1 . 0 "   e n c o d i n g = " u t f - 1 6 " ? > < S e t t i n g s > < C a l c u l a t e d F i e l d s > < i t e m > < M e a s u r e N a m e > A v e   T r a n s a c t i o n s   R e v e n u e < / M e a s u r e N a m e > < D i s p l a y N a m e > A v e   T r a n s a c t i o n s   R e v e n u e < / D i s p l a y N a m e > < V i s i b l e > F a l s e < / V i s i b l e > < / i t e m > < i t e m > < M e a s u r e N a m e > T o t a l   R e v e n u e < / M e a s u r e N a m e > < D i s p l a y N a m e > T o t a l   R e v e n u e < / D i s p l a y N a m e > < V i s i b l e > F a l s e < / V i s i b l e > < / i t e m > < i t e m > < M e a s u r e N a m e > C o m m u l a t i v e   Y e a r l y   T o t a l < / M e a s u r e N a m e > < D i s p l a y N a m e > C o m m u l a t i v e   Y e a r l y   T o t a l < / D i s p l a y N a m e > < V i s i b l e > F a l s e < / V i s i b l e > < / i t e m > < i t e m > < M e a s u r e N a m e > G r a n d   T o t a l   % < / M e a s u r e N a m e > < D i s p l a y N a m e > G r a n d   T o t a l   % < / D i s p l a y N a m e > < V i s i b l e > F a l s e < / V i s i b l e > < / i t e m > < i t e m > < M e a s u r e N a m e > A v e   D a i l y   R e v e n u e < / M e a s u r e N a m e > < D i s p l a y N a m e > A v e   D a i l y   R e v e n u e < / D i s p l a y N a m e > < V i s i b l e > F a l s e < / V i s i b l e > < / i t e m > < i t e m > < M e a s u r e N a m e > T o t a l   C O G S < / M e a s u r e N a m e > < D i s p l a y N a m e > T o t a l   C O G S < / D i s p l a y N a m e > < V i s i b l e > F a l s e < / V i s i b l e > < / i t e m > < i t e m > < M e a s u r e N a m e > G r o s s   P r o f i t < / M e a s u r e N a m e > < D i s p l a y N a m e > G r o s s   P r o f i t < / D i s p l a y N a m e > < V i s i b l e > F a l s e < / V i s i b l e > < / i t e m > < i t e m > < M e a s u r e N a m e > %   G r o s s   P r o f i t < / M e a s u r e N a m e > < D i s p l a y N a m e > % 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T a b l e O r d e r " > < C u s t o m C o n t e n t > < ! [ C D A T A [ f T r a n s a c t i o n s _ e b 5 d 8 6 d a - 8 1 8 4 - 4 8 7 f - 9 e 6 3 - c 4 3 2 0 1 1 f 7 a 4 6 , d S a l e s R e p s _ 5 9 3 6 2 e d e - 1 b 4 6 - 4 4 7 e - a c d d - a c 4 f 3 f 8 c f 7 4 1 , d P r o d u c t _ 1 1 3 0 f 5 5 c - 2 1 e 0 - 4 f 7 5 - 9 4 c b - c 7 2 d e b 5 4 b 0 9 4 , C a l e n d a r ] ] > < / C u s t o m C o n t e n t > < / G e m i n i > 
</file>

<file path=customXml/itemProps1.xml><?xml version="1.0" encoding="utf-8"?>
<ds:datastoreItem xmlns:ds="http://schemas.openxmlformats.org/officeDocument/2006/customXml" ds:itemID="{5B46524D-8DC5-40B1-95FD-46149459E916}">
  <ds:schemaRefs/>
</ds:datastoreItem>
</file>

<file path=customXml/itemProps10.xml><?xml version="1.0" encoding="utf-8"?>
<ds:datastoreItem xmlns:ds="http://schemas.openxmlformats.org/officeDocument/2006/customXml" ds:itemID="{7D9A1BFF-CBA0-4E14-A9AB-CBA01E835F03}">
  <ds:schemaRefs/>
</ds:datastoreItem>
</file>

<file path=customXml/itemProps11.xml><?xml version="1.0" encoding="utf-8"?>
<ds:datastoreItem xmlns:ds="http://schemas.openxmlformats.org/officeDocument/2006/customXml" ds:itemID="{FAB04B8E-495D-46B0-9190-8D84D10A1FE2}">
  <ds:schemaRefs/>
</ds:datastoreItem>
</file>

<file path=customXml/itemProps12.xml><?xml version="1.0" encoding="utf-8"?>
<ds:datastoreItem xmlns:ds="http://schemas.openxmlformats.org/officeDocument/2006/customXml" ds:itemID="{10285BAF-F009-4191-8F14-94443EE5F873}">
  <ds:schemaRefs>
    <ds:schemaRef ds:uri="http://schemas.microsoft.com/DataMashup"/>
  </ds:schemaRefs>
</ds:datastoreItem>
</file>

<file path=customXml/itemProps13.xml><?xml version="1.0" encoding="utf-8"?>
<ds:datastoreItem xmlns:ds="http://schemas.openxmlformats.org/officeDocument/2006/customXml" ds:itemID="{0A4EAFBE-0E4E-49F6-9204-119914394081}">
  <ds:schemaRefs/>
</ds:datastoreItem>
</file>

<file path=customXml/itemProps14.xml><?xml version="1.0" encoding="utf-8"?>
<ds:datastoreItem xmlns:ds="http://schemas.openxmlformats.org/officeDocument/2006/customXml" ds:itemID="{31B3BADA-67FC-4BBA-A348-DEA299BB6883}">
  <ds:schemaRefs/>
</ds:datastoreItem>
</file>

<file path=customXml/itemProps15.xml><?xml version="1.0" encoding="utf-8"?>
<ds:datastoreItem xmlns:ds="http://schemas.openxmlformats.org/officeDocument/2006/customXml" ds:itemID="{FDDF42D9-8617-4904-A51F-B165C6D8F7AA}">
  <ds:schemaRefs/>
</ds:datastoreItem>
</file>

<file path=customXml/itemProps16.xml><?xml version="1.0" encoding="utf-8"?>
<ds:datastoreItem xmlns:ds="http://schemas.openxmlformats.org/officeDocument/2006/customXml" ds:itemID="{653E9C7E-52BC-4B62-8705-79147F69D810}">
  <ds:schemaRefs/>
</ds:datastoreItem>
</file>

<file path=customXml/itemProps17.xml><?xml version="1.0" encoding="utf-8"?>
<ds:datastoreItem xmlns:ds="http://schemas.openxmlformats.org/officeDocument/2006/customXml" ds:itemID="{EED31231-D15A-48A0-83E2-681C129AE0B7}">
  <ds:schemaRefs/>
</ds:datastoreItem>
</file>

<file path=customXml/itemProps18.xml><?xml version="1.0" encoding="utf-8"?>
<ds:datastoreItem xmlns:ds="http://schemas.openxmlformats.org/officeDocument/2006/customXml" ds:itemID="{A60D3C69-30FD-4D2B-B506-7C21EAC6D89D}">
  <ds:schemaRefs/>
</ds:datastoreItem>
</file>

<file path=customXml/itemProps19.xml><?xml version="1.0" encoding="utf-8"?>
<ds:datastoreItem xmlns:ds="http://schemas.openxmlformats.org/officeDocument/2006/customXml" ds:itemID="{0CEBB07C-B36F-44D5-9305-DDBBC36F756D}">
  <ds:schemaRefs/>
</ds:datastoreItem>
</file>

<file path=customXml/itemProps2.xml><?xml version="1.0" encoding="utf-8"?>
<ds:datastoreItem xmlns:ds="http://schemas.openxmlformats.org/officeDocument/2006/customXml" ds:itemID="{9F60EE50-335A-48C6-927D-74C239DE1B95}">
  <ds:schemaRefs/>
</ds:datastoreItem>
</file>

<file path=customXml/itemProps20.xml><?xml version="1.0" encoding="utf-8"?>
<ds:datastoreItem xmlns:ds="http://schemas.openxmlformats.org/officeDocument/2006/customXml" ds:itemID="{DE2FC2F7-39E6-4CF0-83AF-346EC05F3C0A}">
  <ds:schemaRefs/>
</ds:datastoreItem>
</file>

<file path=customXml/itemProps21.xml><?xml version="1.0" encoding="utf-8"?>
<ds:datastoreItem xmlns:ds="http://schemas.openxmlformats.org/officeDocument/2006/customXml" ds:itemID="{736F0AF3-CA9F-49D5-A913-6449987CA426}">
  <ds:schemaRefs/>
</ds:datastoreItem>
</file>

<file path=customXml/itemProps22.xml><?xml version="1.0" encoding="utf-8"?>
<ds:datastoreItem xmlns:ds="http://schemas.openxmlformats.org/officeDocument/2006/customXml" ds:itemID="{5DCA3630-F695-4C2E-9684-986C98E53C9F}">
  <ds:schemaRefs/>
</ds:datastoreItem>
</file>

<file path=customXml/itemProps23.xml><?xml version="1.0" encoding="utf-8"?>
<ds:datastoreItem xmlns:ds="http://schemas.openxmlformats.org/officeDocument/2006/customXml" ds:itemID="{443D5BF6-2249-435A-8D40-5A2ACB56B5CC}">
  <ds:schemaRefs/>
</ds:datastoreItem>
</file>

<file path=customXml/itemProps24.xml><?xml version="1.0" encoding="utf-8"?>
<ds:datastoreItem xmlns:ds="http://schemas.openxmlformats.org/officeDocument/2006/customXml" ds:itemID="{8ABD7E9A-EDEC-40C9-B3A3-CDEF9D0A42B6}">
  <ds:schemaRefs/>
</ds:datastoreItem>
</file>

<file path=customXml/itemProps25.xml><?xml version="1.0" encoding="utf-8"?>
<ds:datastoreItem xmlns:ds="http://schemas.openxmlformats.org/officeDocument/2006/customXml" ds:itemID="{519F5378-5936-45EC-8BB4-1A35199C2083}">
  <ds:schemaRefs/>
</ds:datastoreItem>
</file>

<file path=customXml/itemProps26.xml><?xml version="1.0" encoding="utf-8"?>
<ds:datastoreItem xmlns:ds="http://schemas.openxmlformats.org/officeDocument/2006/customXml" ds:itemID="{141234F4-3374-4011-9919-F4B6B2882BFF}">
  <ds:schemaRefs/>
</ds:datastoreItem>
</file>

<file path=customXml/itemProps27.xml><?xml version="1.0" encoding="utf-8"?>
<ds:datastoreItem xmlns:ds="http://schemas.openxmlformats.org/officeDocument/2006/customXml" ds:itemID="{CF646C2C-EB48-46E0-84DC-760BF4CB2812}">
  <ds:schemaRefs/>
</ds:datastoreItem>
</file>

<file path=customXml/itemProps28.xml><?xml version="1.0" encoding="utf-8"?>
<ds:datastoreItem xmlns:ds="http://schemas.openxmlformats.org/officeDocument/2006/customXml" ds:itemID="{8C157A68-4983-4A19-A037-46EC3E8341BC}">
  <ds:schemaRefs/>
</ds:datastoreItem>
</file>

<file path=customXml/itemProps3.xml><?xml version="1.0" encoding="utf-8"?>
<ds:datastoreItem xmlns:ds="http://schemas.openxmlformats.org/officeDocument/2006/customXml" ds:itemID="{BF151C66-36E8-4426-8BED-5C5A8C461AE1}">
  <ds:schemaRefs/>
</ds:datastoreItem>
</file>

<file path=customXml/itemProps4.xml><?xml version="1.0" encoding="utf-8"?>
<ds:datastoreItem xmlns:ds="http://schemas.openxmlformats.org/officeDocument/2006/customXml" ds:itemID="{CDC162A2-585A-459B-90A0-F34E4C2C7BBC}">
  <ds:schemaRefs/>
</ds:datastoreItem>
</file>

<file path=customXml/itemProps5.xml><?xml version="1.0" encoding="utf-8"?>
<ds:datastoreItem xmlns:ds="http://schemas.openxmlformats.org/officeDocument/2006/customXml" ds:itemID="{42CB511E-AA4B-4118-8219-DDF3032556D9}">
  <ds:schemaRefs/>
</ds:datastoreItem>
</file>

<file path=customXml/itemProps6.xml><?xml version="1.0" encoding="utf-8"?>
<ds:datastoreItem xmlns:ds="http://schemas.openxmlformats.org/officeDocument/2006/customXml" ds:itemID="{65F18E11-4AB4-4A18-983E-8886457FEB28}">
  <ds:schemaRefs/>
</ds:datastoreItem>
</file>

<file path=customXml/itemProps7.xml><?xml version="1.0" encoding="utf-8"?>
<ds:datastoreItem xmlns:ds="http://schemas.openxmlformats.org/officeDocument/2006/customXml" ds:itemID="{74C28532-C6DD-42E1-BF3C-9890D7053D24}">
  <ds:schemaRefs/>
</ds:datastoreItem>
</file>

<file path=customXml/itemProps8.xml><?xml version="1.0" encoding="utf-8"?>
<ds:datastoreItem xmlns:ds="http://schemas.openxmlformats.org/officeDocument/2006/customXml" ds:itemID="{19D53849-C147-4BB4-A008-5655168F413D}">
  <ds:schemaRefs/>
</ds:datastoreItem>
</file>

<file path=customXml/itemProps9.xml><?xml version="1.0" encoding="utf-8"?>
<ds:datastoreItem xmlns:ds="http://schemas.openxmlformats.org/officeDocument/2006/customXml" ds:itemID="{28B78CB4-6934-413F-A83D-6036CF17C07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sample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Acer</dc:creator>
  <cp:lastModifiedBy>Acer</cp:lastModifiedBy>
  <dcterms:created xsi:type="dcterms:W3CDTF">2021-11-28T04:23:17Z</dcterms:created>
  <dcterms:modified xsi:type="dcterms:W3CDTF">2022-05-08T06:32:47Z</dcterms:modified>
</cp:coreProperties>
</file>